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ank/Documents/work/stlawrence/courses/11civl/2021secretain/lectures/3_circularmotion/bankedturn/"/>
    </mc:Choice>
  </mc:AlternateContent>
  <xr:revisionPtr revIDLastSave="0" documentId="13_ncr:1_{4FCD0881-2ACC-3A4E-B736-1B510E2A2266}" xr6:coauthVersionLast="46" xr6:coauthVersionMax="46" xr10:uidLastSave="{00000000-0000-0000-0000-000000000000}"/>
  <bookViews>
    <workbookView xWindow="420" yWindow="500" windowWidth="25840" windowHeight="16520" tabRatio="500" xr2:uid="{00000000-000D-0000-FFFF-FFFF00000000}"/>
  </bookViews>
  <sheets>
    <sheet name="main" sheetId="1" r:id="rId1"/>
    <sheet name="chart" sheetId="2" r:id="rId2"/>
  </sheets>
  <definedNames>
    <definedName name="thetamax1">OFFSET(main!$C$23,main!$E$20,0,main!$E$21,1)</definedName>
    <definedName name="thetamax2">OFFSET(main!$C$23,main!$G$20,0,main!$G$21,1)</definedName>
    <definedName name="thetamin1">OFFSET(main!$C$23,main!$D$20,0,main!$D$21,1)</definedName>
    <definedName name="thetamin2">OFFSET(main!$C$23,main!$F$20,0,main!$F$21,1)</definedName>
    <definedName name="vmax1">OFFSET(main!$E$23,main!$E$20,0,main!$E$21,1)</definedName>
    <definedName name="vmax2">OFFSET(main!$G$23,main!$G$20,0,main!$G$21,1)</definedName>
    <definedName name="vmin1">OFFSET(main!$D$23,main!$D$20,0,main!$D$21,1)</definedName>
    <definedName name="vmin2">OFFSET(main!$F$23,main!$F$20,0,main!$F$21,1)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3" i="1" l="1"/>
  <c r="C23" i="1"/>
  <c r="C24" i="1" s="1"/>
  <c r="G24" i="1" s="1"/>
  <c r="F23" i="1"/>
  <c r="E23" i="1"/>
  <c r="G23" i="1"/>
  <c r="D16" i="1"/>
  <c r="D11" i="1"/>
  <c r="F24" i="1" l="1"/>
  <c r="E24" i="1"/>
  <c r="C25" i="1"/>
  <c r="D24" i="1"/>
  <c r="C26" i="1" l="1"/>
  <c r="D25" i="1"/>
  <c r="E25" i="1"/>
  <c r="F25" i="1"/>
  <c r="G25" i="1"/>
  <c r="D26" i="1" l="1"/>
  <c r="C27" i="1"/>
  <c r="E26" i="1"/>
  <c r="G26" i="1"/>
  <c r="F26" i="1"/>
  <c r="C28" i="1" l="1"/>
  <c r="D27" i="1"/>
  <c r="E27" i="1"/>
  <c r="F27" i="1"/>
  <c r="G27" i="1"/>
  <c r="C29" i="1" l="1"/>
  <c r="D28" i="1"/>
  <c r="F28" i="1"/>
  <c r="G28" i="1"/>
  <c r="E28" i="1"/>
  <c r="D29" i="1" l="1"/>
  <c r="C30" i="1"/>
  <c r="E29" i="1"/>
  <c r="F29" i="1"/>
  <c r="G29" i="1"/>
  <c r="D30" i="1" l="1"/>
  <c r="C31" i="1"/>
  <c r="E30" i="1"/>
  <c r="F30" i="1"/>
  <c r="G30" i="1"/>
  <c r="C32" i="1" l="1"/>
  <c r="D31" i="1"/>
  <c r="E31" i="1"/>
  <c r="F31" i="1"/>
  <c r="G31" i="1"/>
  <c r="C33" i="1" l="1"/>
  <c r="E32" i="1"/>
  <c r="F32" i="1"/>
  <c r="D32" i="1"/>
  <c r="G32" i="1"/>
  <c r="D33" i="1" l="1"/>
  <c r="C34" i="1"/>
  <c r="E33" i="1"/>
  <c r="F33" i="1"/>
  <c r="G33" i="1"/>
  <c r="D34" i="1" l="1"/>
  <c r="C35" i="1"/>
  <c r="E34" i="1"/>
  <c r="G34" i="1"/>
  <c r="F34" i="1"/>
  <c r="C36" i="1" l="1"/>
  <c r="D35" i="1"/>
  <c r="E35" i="1"/>
  <c r="F35" i="1"/>
  <c r="G35" i="1"/>
  <c r="C37" i="1" l="1"/>
  <c r="D36" i="1"/>
  <c r="F36" i="1"/>
  <c r="E36" i="1"/>
  <c r="G36" i="1"/>
  <c r="D37" i="1" l="1"/>
  <c r="C38" i="1"/>
  <c r="E37" i="1"/>
  <c r="F37" i="1"/>
  <c r="G37" i="1"/>
  <c r="D38" i="1" l="1"/>
  <c r="C39" i="1"/>
  <c r="E38" i="1"/>
  <c r="F38" i="1"/>
  <c r="G38" i="1"/>
  <c r="C40" i="1" l="1"/>
  <c r="D39" i="1"/>
  <c r="E39" i="1"/>
  <c r="G39" i="1"/>
  <c r="F39" i="1"/>
  <c r="C41" i="1" l="1"/>
  <c r="D40" i="1"/>
  <c r="E40" i="1"/>
  <c r="F40" i="1"/>
  <c r="G40" i="1"/>
  <c r="D41" i="1" l="1"/>
  <c r="C42" i="1"/>
  <c r="E41" i="1"/>
  <c r="F41" i="1"/>
  <c r="G41" i="1"/>
  <c r="D42" i="1" l="1"/>
  <c r="C43" i="1"/>
  <c r="E42" i="1"/>
  <c r="G42" i="1"/>
  <c r="F42" i="1"/>
  <c r="C44" i="1" l="1"/>
  <c r="D43" i="1"/>
  <c r="E43" i="1"/>
  <c r="F43" i="1"/>
  <c r="G43" i="1"/>
  <c r="D44" i="1" l="1"/>
  <c r="C45" i="1"/>
  <c r="F44" i="1"/>
  <c r="E44" i="1"/>
  <c r="G44" i="1"/>
  <c r="D45" i="1" l="1"/>
  <c r="C46" i="1"/>
  <c r="E45" i="1"/>
  <c r="F45" i="1"/>
  <c r="G45" i="1"/>
  <c r="D46" i="1" l="1"/>
  <c r="C47" i="1"/>
  <c r="E46" i="1"/>
  <c r="F46" i="1"/>
  <c r="G46" i="1"/>
  <c r="C48" i="1" l="1"/>
  <c r="D47" i="1"/>
  <c r="E47" i="1"/>
  <c r="F47" i="1"/>
  <c r="G47" i="1"/>
  <c r="D48" i="1" l="1"/>
  <c r="C49" i="1"/>
  <c r="E48" i="1"/>
  <c r="F48" i="1"/>
  <c r="G48" i="1"/>
  <c r="D49" i="1" l="1"/>
  <c r="C50" i="1"/>
  <c r="E49" i="1"/>
  <c r="F49" i="1"/>
  <c r="G49" i="1"/>
  <c r="D50" i="1" l="1"/>
  <c r="C51" i="1"/>
  <c r="E50" i="1"/>
  <c r="G50" i="1"/>
  <c r="F50" i="1"/>
  <c r="C52" i="1" l="1"/>
  <c r="D51" i="1"/>
  <c r="E51" i="1"/>
  <c r="F51" i="1"/>
  <c r="G51" i="1"/>
  <c r="C53" i="1" l="1"/>
  <c r="D52" i="1"/>
  <c r="F52" i="1"/>
  <c r="E52" i="1"/>
  <c r="G52" i="1"/>
  <c r="D53" i="1" l="1"/>
  <c r="C54" i="1"/>
  <c r="E53" i="1"/>
  <c r="F53" i="1"/>
  <c r="G53" i="1"/>
  <c r="D54" i="1" l="1"/>
  <c r="C55" i="1"/>
  <c r="E54" i="1"/>
  <c r="F54" i="1"/>
  <c r="G54" i="1"/>
  <c r="C56" i="1" l="1"/>
  <c r="D55" i="1"/>
  <c r="E55" i="1"/>
  <c r="G55" i="1"/>
  <c r="F55" i="1"/>
  <c r="D56" i="1" l="1"/>
  <c r="C57" i="1"/>
  <c r="E56" i="1"/>
  <c r="F56" i="1"/>
  <c r="G56" i="1"/>
  <c r="D57" i="1" l="1"/>
  <c r="C58" i="1"/>
  <c r="E57" i="1"/>
  <c r="F57" i="1"/>
  <c r="G57" i="1"/>
  <c r="D58" i="1" l="1"/>
  <c r="C59" i="1"/>
  <c r="E58" i="1"/>
  <c r="G58" i="1"/>
  <c r="F58" i="1"/>
  <c r="C60" i="1" l="1"/>
  <c r="D59" i="1"/>
  <c r="E59" i="1"/>
  <c r="F59" i="1"/>
  <c r="G59" i="1"/>
  <c r="C61" i="1" l="1"/>
  <c r="D60" i="1"/>
  <c r="F60" i="1"/>
  <c r="G60" i="1"/>
  <c r="E60" i="1"/>
  <c r="D61" i="1" l="1"/>
  <c r="C62" i="1"/>
  <c r="E61" i="1"/>
  <c r="F61" i="1"/>
  <c r="G61" i="1"/>
  <c r="D62" i="1" l="1"/>
  <c r="C63" i="1"/>
  <c r="E62" i="1"/>
  <c r="F62" i="1"/>
  <c r="G62" i="1"/>
  <c r="C64" i="1" l="1"/>
  <c r="D63" i="1"/>
  <c r="E63" i="1"/>
  <c r="F63" i="1"/>
  <c r="G63" i="1"/>
  <c r="D64" i="1" l="1"/>
  <c r="C65" i="1"/>
  <c r="E64" i="1"/>
  <c r="F64" i="1"/>
  <c r="G64" i="1"/>
  <c r="D65" i="1" l="1"/>
  <c r="C66" i="1"/>
  <c r="E65" i="1"/>
  <c r="F65" i="1"/>
  <c r="G65" i="1"/>
  <c r="D66" i="1" l="1"/>
  <c r="C67" i="1"/>
  <c r="E66" i="1"/>
  <c r="G66" i="1"/>
  <c r="F66" i="1"/>
  <c r="C68" i="1" l="1"/>
  <c r="D67" i="1"/>
  <c r="E67" i="1"/>
  <c r="F67" i="1"/>
  <c r="G67" i="1"/>
  <c r="C69" i="1" l="1"/>
  <c r="D68" i="1"/>
  <c r="F68" i="1"/>
  <c r="E68" i="1"/>
  <c r="G68" i="1"/>
  <c r="D69" i="1" l="1"/>
  <c r="C70" i="1"/>
  <c r="E69" i="1"/>
  <c r="F69" i="1"/>
  <c r="G69" i="1"/>
  <c r="D70" i="1" l="1"/>
  <c r="C71" i="1"/>
  <c r="E70" i="1"/>
  <c r="F70" i="1"/>
  <c r="G70" i="1"/>
  <c r="C72" i="1" l="1"/>
  <c r="D71" i="1"/>
  <c r="E71" i="1"/>
  <c r="F71" i="1"/>
  <c r="G71" i="1"/>
  <c r="C73" i="1" l="1"/>
  <c r="D72" i="1"/>
  <c r="E72" i="1"/>
  <c r="F72" i="1"/>
  <c r="G72" i="1"/>
  <c r="D73" i="1" l="1"/>
  <c r="C74" i="1"/>
  <c r="E73" i="1"/>
  <c r="F73" i="1"/>
  <c r="G73" i="1"/>
  <c r="D74" i="1" l="1"/>
  <c r="C75" i="1"/>
  <c r="E74" i="1"/>
  <c r="G74" i="1"/>
  <c r="F74" i="1"/>
  <c r="C76" i="1" l="1"/>
  <c r="D75" i="1"/>
  <c r="E75" i="1"/>
  <c r="F75" i="1"/>
  <c r="G75" i="1"/>
  <c r="C77" i="1" l="1"/>
  <c r="D76" i="1"/>
  <c r="F76" i="1"/>
  <c r="G76" i="1"/>
  <c r="E76" i="1"/>
  <c r="D77" i="1" l="1"/>
  <c r="C78" i="1"/>
  <c r="E77" i="1"/>
  <c r="F77" i="1"/>
  <c r="G77" i="1"/>
  <c r="D78" i="1" l="1"/>
  <c r="C79" i="1"/>
  <c r="E78" i="1"/>
  <c r="F78" i="1"/>
  <c r="G78" i="1"/>
  <c r="C80" i="1" l="1"/>
  <c r="D79" i="1"/>
  <c r="E79" i="1"/>
  <c r="F79" i="1"/>
  <c r="G79" i="1"/>
  <c r="D80" i="1" l="1"/>
  <c r="C81" i="1"/>
  <c r="E80" i="1"/>
  <c r="F80" i="1"/>
  <c r="G80" i="1"/>
  <c r="D81" i="1" l="1"/>
  <c r="C82" i="1"/>
  <c r="E81" i="1"/>
  <c r="F81" i="1"/>
  <c r="G81" i="1"/>
  <c r="D82" i="1" l="1"/>
  <c r="C83" i="1"/>
  <c r="E82" i="1"/>
  <c r="G82" i="1"/>
  <c r="F82" i="1"/>
  <c r="C84" i="1" l="1"/>
  <c r="D83" i="1"/>
  <c r="E83" i="1"/>
  <c r="F83" i="1"/>
  <c r="G83" i="1"/>
  <c r="D84" i="1" l="1"/>
  <c r="C85" i="1"/>
  <c r="F84" i="1"/>
  <c r="E84" i="1"/>
  <c r="G84" i="1"/>
  <c r="D85" i="1" l="1"/>
  <c r="C86" i="1"/>
  <c r="E85" i="1"/>
  <c r="F85" i="1"/>
  <c r="G85" i="1"/>
  <c r="D86" i="1" l="1"/>
  <c r="C87" i="1"/>
  <c r="E86" i="1"/>
  <c r="F86" i="1"/>
  <c r="G86" i="1"/>
  <c r="C88" i="1" l="1"/>
  <c r="D87" i="1"/>
  <c r="E87" i="1"/>
  <c r="G87" i="1"/>
  <c r="F87" i="1"/>
  <c r="D88" i="1" l="1"/>
  <c r="C89" i="1"/>
  <c r="E88" i="1"/>
  <c r="F88" i="1"/>
  <c r="G88" i="1"/>
  <c r="D89" i="1" l="1"/>
  <c r="C90" i="1"/>
  <c r="E89" i="1"/>
  <c r="F89" i="1"/>
  <c r="G89" i="1"/>
  <c r="D90" i="1" l="1"/>
  <c r="C91" i="1"/>
  <c r="E90" i="1"/>
  <c r="G90" i="1"/>
  <c r="F90" i="1"/>
  <c r="C92" i="1" l="1"/>
  <c r="D91" i="1"/>
  <c r="E91" i="1"/>
  <c r="F91" i="1"/>
  <c r="G91" i="1"/>
  <c r="C93" i="1" l="1"/>
  <c r="D92" i="1"/>
  <c r="F92" i="1"/>
  <c r="G92" i="1"/>
  <c r="E92" i="1"/>
  <c r="D93" i="1" l="1"/>
  <c r="C94" i="1"/>
  <c r="E93" i="1"/>
  <c r="F93" i="1"/>
  <c r="G93" i="1"/>
  <c r="D94" i="1" l="1"/>
  <c r="C95" i="1"/>
  <c r="E94" i="1"/>
  <c r="F94" i="1"/>
  <c r="G94" i="1"/>
  <c r="C96" i="1" l="1"/>
  <c r="D95" i="1"/>
  <c r="E95" i="1"/>
  <c r="F95" i="1"/>
  <c r="G95" i="1"/>
  <c r="C97" i="1" l="1"/>
  <c r="D96" i="1"/>
  <c r="E96" i="1"/>
  <c r="F96" i="1"/>
  <c r="G96" i="1"/>
  <c r="D97" i="1" l="1"/>
  <c r="C98" i="1"/>
  <c r="E97" i="1"/>
  <c r="F97" i="1"/>
  <c r="G97" i="1"/>
  <c r="D98" i="1" l="1"/>
  <c r="C99" i="1"/>
  <c r="E98" i="1"/>
  <c r="G98" i="1"/>
  <c r="F98" i="1"/>
  <c r="C100" i="1" l="1"/>
  <c r="D99" i="1"/>
  <c r="E99" i="1"/>
  <c r="F99" i="1"/>
  <c r="G99" i="1"/>
  <c r="C101" i="1" l="1"/>
  <c r="D100" i="1"/>
  <c r="F100" i="1"/>
  <c r="E100" i="1"/>
  <c r="G100" i="1"/>
  <c r="D101" i="1" l="1"/>
  <c r="C102" i="1"/>
  <c r="E101" i="1"/>
  <c r="F101" i="1"/>
  <c r="G101" i="1"/>
  <c r="D102" i="1" l="1"/>
  <c r="C103" i="1"/>
  <c r="E102" i="1"/>
  <c r="F102" i="1"/>
  <c r="G102" i="1"/>
  <c r="C104" i="1" l="1"/>
  <c r="D103" i="1"/>
  <c r="E103" i="1"/>
  <c r="G103" i="1"/>
  <c r="F103" i="1"/>
  <c r="C105" i="1" l="1"/>
  <c r="D104" i="1"/>
  <c r="E104" i="1"/>
  <c r="F104" i="1"/>
  <c r="G104" i="1"/>
  <c r="D105" i="1" l="1"/>
  <c r="C106" i="1"/>
  <c r="E105" i="1"/>
  <c r="F105" i="1"/>
  <c r="G105" i="1"/>
  <c r="D106" i="1" l="1"/>
  <c r="C107" i="1"/>
  <c r="E106" i="1"/>
  <c r="G106" i="1"/>
  <c r="F106" i="1"/>
  <c r="C108" i="1" l="1"/>
  <c r="D107" i="1"/>
  <c r="E107" i="1"/>
  <c r="F107" i="1"/>
  <c r="G107" i="1"/>
  <c r="D108" i="1" l="1"/>
  <c r="C109" i="1"/>
  <c r="F108" i="1"/>
  <c r="E108" i="1"/>
  <c r="G108" i="1"/>
  <c r="D109" i="1" l="1"/>
  <c r="C110" i="1"/>
  <c r="E109" i="1"/>
  <c r="F109" i="1"/>
  <c r="G109" i="1"/>
  <c r="D110" i="1" l="1"/>
  <c r="C111" i="1"/>
  <c r="E110" i="1"/>
  <c r="F110" i="1"/>
  <c r="G110" i="1"/>
  <c r="C112" i="1" l="1"/>
  <c r="D111" i="1"/>
  <c r="E111" i="1"/>
  <c r="F111" i="1"/>
  <c r="G111" i="1"/>
  <c r="D112" i="1" l="1"/>
  <c r="C113" i="1"/>
  <c r="E112" i="1"/>
  <c r="F112" i="1"/>
  <c r="G112" i="1"/>
  <c r="D113" i="1" l="1"/>
  <c r="C114" i="1"/>
  <c r="E113" i="1"/>
  <c r="F113" i="1"/>
  <c r="G113" i="1"/>
  <c r="D114" i="1" l="1"/>
  <c r="C115" i="1"/>
  <c r="E114" i="1"/>
  <c r="G114" i="1"/>
  <c r="F114" i="1"/>
  <c r="C116" i="1" l="1"/>
  <c r="D115" i="1"/>
  <c r="E115" i="1"/>
  <c r="F115" i="1"/>
  <c r="G115" i="1"/>
  <c r="C117" i="1" l="1"/>
  <c r="D116" i="1"/>
  <c r="F116" i="1"/>
  <c r="E116" i="1"/>
  <c r="G116" i="1"/>
  <c r="D117" i="1" l="1"/>
  <c r="C118" i="1"/>
  <c r="E117" i="1"/>
  <c r="F117" i="1"/>
  <c r="G117" i="1"/>
  <c r="D118" i="1" l="1"/>
  <c r="C119" i="1"/>
  <c r="E118" i="1"/>
  <c r="F118" i="1"/>
  <c r="G118" i="1"/>
  <c r="C120" i="1" l="1"/>
  <c r="D119" i="1"/>
  <c r="E119" i="1"/>
  <c r="G119" i="1"/>
  <c r="F119" i="1"/>
  <c r="D120" i="1" l="1"/>
  <c r="C121" i="1"/>
  <c r="F120" i="1"/>
  <c r="G120" i="1"/>
  <c r="E120" i="1"/>
  <c r="D121" i="1" l="1"/>
  <c r="C122" i="1"/>
  <c r="E121" i="1"/>
  <c r="F121" i="1"/>
  <c r="G121" i="1"/>
  <c r="D122" i="1" l="1"/>
  <c r="C123" i="1"/>
  <c r="E122" i="1"/>
  <c r="G122" i="1"/>
  <c r="F122" i="1"/>
  <c r="C124" i="1" l="1"/>
  <c r="D123" i="1"/>
  <c r="E123" i="1"/>
  <c r="F123" i="1"/>
  <c r="G123" i="1"/>
  <c r="C125" i="1" l="1"/>
  <c r="D124" i="1"/>
  <c r="F124" i="1"/>
  <c r="E124" i="1"/>
  <c r="G124" i="1"/>
  <c r="D125" i="1" l="1"/>
  <c r="C126" i="1"/>
  <c r="E125" i="1"/>
  <c r="F125" i="1"/>
  <c r="G125" i="1"/>
  <c r="C127" i="1" l="1"/>
  <c r="D126" i="1"/>
  <c r="E126" i="1"/>
  <c r="F126" i="1"/>
  <c r="G126" i="1"/>
  <c r="C128" i="1" l="1"/>
  <c r="D127" i="1"/>
  <c r="E127" i="1"/>
  <c r="F127" i="1"/>
  <c r="G127" i="1"/>
  <c r="D128" i="1" l="1"/>
  <c r="C129" i="1"/>
  <c r="E128" i="1"/>
  <c r="F128" i="1"/>
  <c r="G128" i="1"/>
  <c r="D129" i="1" l="1"/>
  <c r="C130" i="1"/>
  <c r="E129" i="1"/>
  <c r="F129" i="1"/>
  <c r="G129" i="1"/>
  <c r="C131" i="1" l="1"/>
  <c r="D130" i="1"/>
  <c r="E130" i="1"/>
  <c r="G130" i="1"/>
  <c r="F130" i="1"/>
  <c r="C132" i="1" l="1"/>
  <c r="D131" i="1"/>
  <c r="F131" i="1"/>
  <c r="G131" i="1"/>
  <c r="E131" i="1"/>
  <c r="C133" i="1" l="1"/>
  <c r="D132" i="1"/>
  <c r="F132" i="1"/>
  <c r="E132" i="1"/>
  <c r="G132" i="1"/>
  <c r="D133" i="1" l="1"/>
  <c r="C134" i="1"/>
  <c r="E133" i="1"/>
  <c r="F133" i="1"/>
  <c r="G133" i="1"/>
  <c r="C135" i="1" l="1"/>
  <c r="D134" i="1"/>
  <c r="E134" i="1"/>
  <c r="F134" i="1"/>
  <c r="G134" i="1"/>
  <c r="C136" i="1" l="1"/>
  <c r="D135" i="1"/>
  <c r="E135" i="1"/>
  <c r="G135" i="1"/>
  <c r="F135" i="1"/>
  <c r="C137" i="1" l="1"/>
  <c r="D136" i="1"/>
  <c r="F136" i="1"/>
  <c r="E136" i="1"/>
  <c r="G136" i="1"/>
  <c r="D137" i="1" l="1"/>
  <c r="C138" i="1"/>
  <c r="E137" i="1"/>
  <c r="F137" i="1"/>
  <c r="G137" i="1"/>
  <c r="C139" i="1" l="1"/>
  <c r="D138" i="1"/>
  <c r="E138" i="1"/>
  <c r="G138" i="1"/>
  <c r="F138" i="1"/>
  <c r="C140" i="1" l="1"/>
  <c r="D139" i="1"/>
  <c r="E139" i="1"/>
  <c r="F139" i="1"/>
  <c r="G139" i="1"/>
  <c r="D140" i="1" l="1"/>
  <c r="C141" i="1"/>
  <c r="F140" i="1"/>
  <c r="E140" i="1"/>
  <c r="G140" i="1"/>
  <c r="D141" i="1" l="1"/>
  <c r="C142" i="1"/>
  <c r="E141" i="1"/>
  <c r="F141" i="1"/>
  <c r="G141" i="1"/>
  <c r="C143" i="1" l="1"/>
  <c r="D142" i="1"/>
  <c r="F142" i="1"/>
  <c r="G142" i="1"/>
  <c r="E142" i="1"/>
  <c r="C144" i="1" l="1"/>
  <c r="D143" i="1"/>
  <c r="E143" i="1"/>
  <c r="F143" i="1"/>
  <c r="G143" i="1"/>
  <c r="D144" i="1" l="1"/>
  <c r="C145" i="1"/>
  <c r="E144" i="1"/>
  <c r="F144" i="1"/>
  <c r="G144" i="1"/>
  <c r="D145" i="1" l="1"/>
  <c r="C146" i="1"/>
  <c r="E145" i="1"/>
  <c r="F145" i="1"/>
  <c r="G145" i="1"/>
  <c r="C147" i="1" l="1"/>
  <c r="D146" i="1"/>
  <c r="E146" i="1"/>
  <c r="G146" i="1"/>
  <c r="F146" i="1"/>
  <c r="C148" i="1" l="1"/>
  <c r="D147" i="1"/>
  <c r="E147" i="1"/>
  <c r="F147" i="1"/>
  <c r="G147" i="1"/>
  <c r="C149" i="1" l="1"/>
  <c r="D148" i="1"/>
  <c r="F148" i="1"/>
  <c r="E148" i="1"/>
  <c r="G148" i="1"/>
  <c r="D149" i="1" l="1"/>
  <c r="C150" i="1"/>
  <c r="E149" i="1"/>
  <c r="F149" i="1"/>
  <c r="G149" i="1"/>
  <c r="C151" i="1" l="1"/>
  <c r="D150" i="1"/>
  <c r="E150" i="1"/>
  <c r="F150" i="1"/>
  <c r="G150" i="1"/>
  <c r="C152" i="1" l="1"/>
  <c r="D151" i="1"/>
  <c r="E151" i="1"/>
  <c r="G151" i="1"/>
  <c r="F151" i="1"/>
  <c r="D152" i="1" l="1"/>
  <c r="C153" i="1"/>
  <c r="F152" i="1"/>
  <c r="E152" i="1"/>
  <c r="G152" i="1"/>
  <c r="D153" i="1" l="1"/>
  <c r="C154" i="1"/>
  <c r="E153" i="1"/>
  <c r="F153" i="1"/>
  <c r="G153" i="1"/>
  <c r="C155" i="1" l="1"/>
  <c r="D154" i="1"/>
  <c r="E154" i="1"/>
  <c r="G154" i="1"/>
  <c r="F154" i="1"/>
  <c r="C156" i="1" l="1"/>
  <c r="D155" i="1"/>
  <c r="E155" i="1"/>
  <c r="F155" i="1"/>
  <c r="G155" i="1"/>
  <c r="C157" i="1" l="1"/>
  <c r="D156" i="1"/>
  <c r="F156" i="1"/>
  <c r="E156" i="1"/>
  <c r="G156" i="1"/>
  <c r="D157" i="1" l="1"/>
  <c r="C158" i="1"/>
  <c r="E157" i="1"/>
  <c r="F157" i="1"/>
  <c r="G157" i="1"/>
  <c r="C159" i="1" l="1"/>
  <c r="C160" i="1" s="1"/>
  <c r="C161" i="1" s="1"/>
  <c r="C162" i="1" s="1"/>
  <c r="C163" i="1" s="1"/>
  <c r="C164" i="1" s="1"/>
  <c r="C165" i="1" s="1"/>
  <c r="C166" i="1" s="1"/>
  <c r="C167" i="1" s="1"/>
  <c r="C168" i="1" s="1"/>
  <c r="D158" i="1"/>
  <c r="E158" i="1"/>
  <c r="F158" i="1"/>
  <c r="G158" i="1"/>
  <c r="D159" i="1" l="1"/>
  <c r="E159" i="1"/>
  <c r="F159" i="1"/>
  <c r="G159" i="1"/>
  <c r="D160" i="1" l="1"/>
  <c r="F160" i="1"/>
  <c r="E160" i="1"/>
  <c r="G160" i="1"/>
  <c r="D161" i="1" l="1"/>
  <c r="E161" i="1"/>
  <c r="F161" i="1"/>
  <c r="G161" i="1"/>
  <c r="D162" i="1" l="1"/>
  <c r="E162" i="1"/>
  <c r="G162" i="1"/>
  <c r="F162" i="1"/>
  <c r="D163" i="1" l="1"/>
  <c r="E163" i="1"/>
  <c r="F163" i="1"/>
  <c r="G163" i="1"/>
  <c r="D164" i="1" l="1"/>
  <c r="F164" i="1"/>
  <c r="G164" i="1"/>
  <c r="E164" i="1"/>
  <c r="D165" i="1" l="1"/>
  <c r="F165" i="1"/>
  <c r="E165" i="1"/>
  <c r="G165" i="1"/>
  <c r="D166" i="1" l="1"/>
  <c r="E166" i="1"/>
  <c r="F166" i="1"/>
  <c r="G166" i="1"/>
  <c r="D167" i="1" l="1"/>
  <c r="E167" i="1"/>
  <c r="G167" i="1"/>
  <c r="F167" i="1"/>
  <c r="C169" i="1" l="1"/>
  <c r="D168" i="1"/>
  <c r="F168" i="1"/>
  <c r="E168" i="1"/>
  <c r="G168" i="1"/>
  <c r="C170" i="1" l="1"/>
  <c r="D169" i="1"/>
  <c r="F169" i="1"/>
  <c r="E169" i="1"/>
  <c r="G169" i="1"/>
  <c r="D170" i="1" l="1"/>
  <c r="C171" i="1"/>
  <c r="E170" i="1"/>
  <c r="G170" i="1"/>
  <c r="F170" i="1"/>
  <c r="C172" i="1" l="1"/>
  <c r="D171" i="1"/>
  <c r="F171" i="1"/>
  <c r="E171" i="1"/>
  <c r="G171" i="1"/>
  <c r="C173" i="1" l="1"/>
  <c r="D172" i="1"/>
  <c r="E172" i="1"/>
  <c r="F172" i="1"/>
  <c r="G172" i="1"/>
  <c r="C174" i="1" l="1"/>
  <c r="D173" i="1"/>
  <c r="E173" i="1"/>
  <c r="F173" i="1"/>
  <c r="G173" i="1"/>
  <c r="D174" i="1" l="1"/>
  <c r="C175" i="1"/>
  <c r="E174" i="1"/>
  <c r="F174" i="1"/>
  <c r="G174" i="1"/>
  <c r="C176" i="1" l="1"/>
  <c r="D175" i="1"/>
  <c r="F175" i="1"/>
  <c r="G175" i="1"/>
  <c r="E175" i="1"/>
  <c r="C177" i="1" l="1"/>
  <c r="D176" i="1"/>
  <c r="F176" i="1"/>
  <c r="E176" i="1"/>
  <c r="G176" i="1"/>
  <c r="C178" i="1" l="1"/>
  <c r="D177" i="1"/>
  <c r="E177" i="1"/>
  <c r="F177" i="1"/>
  <c r="G177" i="1"/>
  <c r="D178" i="1" l="1"/>
  <c r="C179" i="1"/>
  <c r="E178" i="1"/>
  <c r="G178" i="1"/>
  <c r="F178" i="1"/>
  <c r="C180" i="1" l="1"/>
  <c r="D179" i="1"/>
  <c r="E179" i="1"/>
  <c r="F179" i="1"/>
  <c r="G179" i="1"/>
  <c r="C181" i="1" l="1"/>
  <c r="D180" i="1"/>
  <c r="F180" i="1"/>
  <c r="E180" i="1"/>
  <c r="G180" i="1"/>
  <c r="C182" i="1" l="1"/>
  <c r="D181" i="1"/>
  <c r="F181" i="1"/>
  <c r="E181" i="1"/>
  <c r="G181" i="1"/>
  <c r="C183" i="1" l="1"/>
  <c r="D182" i="1"/>
  <c r="E182" i="1"/>
  <c r="F182" i="1"/>
  <c r="G182" i="1"/>
  <c r="C184" i="1" l="1"/>
  <c r="D183" i="1"/>
  <c r="E183" i="1"/>
  <c r="G183" i="1"/>
  <c r="F183" i="1"/>
  <c r="D184" i="1" l="1"/>
  <c r="C185" i="1"/>
  <c r="F184" i="1"/>
  <c r="E184" i="1"/>
  <c r="G184" i="1"/>
  <c r="C186" i="1" l="1"/>
  <c r="D185" i="1"/>
  <c r="F185" i="1"/>
  <c r="E185" i="1"/>
  <c r="G185" i="1"/>
  <c r="D186" i="1" l="1"/>
  <c r="C187" i="1"/>
  <c r="E186" i="1"/>
  <c r="G186" i="1"/>
  <c r="F186" i="1"/>
  <c r="C188" i="1" l="1"/>
  <c r="D187" i="1"/>
  <c r="E187" i="1"/>
  <c r="F187" i="1"/>
  <c r="G187" i="1"/>
  <c r="C189" i="1" l="1"/>
  <c r="D188" i="1"/>
  <c r="E188" i="1"/>
  <c r="F188" i="1"/>
  <c r="G188" i="1"/>
  <c r="C190" i="1" l="1"/>
  <c r="D189" i="1"/>
  <c r="E189" i="1"/>
  <c r="F189" i="1"/>
  <c r="G189" i="1"/>
  <c r="C191" i="1" l="1"/>
  <c r="D190" i="1"/>
  <c r="E190" i="1"/>
  <c r="F190" i="1"/>
  <c r="G190" i="1"/>
  <c r="C192" i="1" l="1"/>
  <c r="D191" i="1"/>
  <c r="E191" i="1"/>
  <c r="F191" i="1"/>
  <c r="G191" i="1"/>
  <c r="D192" i="1" l="1"/>
  <c r="C193" i="1"/>
  <c r="F192" i="1"/>
  <c r="E192" i="1"/>
  <c r="G192" i="1"/>
  <c r="C194" i="1" l="1"/>
  <c r="D193" i="1"/>
  <c r="E193" i="1"/>
  <c r="F193" i="1"/>
  <c r="G193" i="1"/>
  <c r="D194" i="1" l="1"/>
  <c r="C195" i="1"/>
  <c r="E194" i="1"/>
  <c r="G194" i="1"/>
  <c r="F194" i="1"/>
  <c r="C196" i="1" l="1"/>
  <c r="D195" i="1"/>
  <c r="E195" i="1"/>
  <c r="F195" i="1"/>
  <c r="G195" i="1"/>
  <c r="C197" i="1" l="1"/>
  <c r="D196" i="1"/>
  <c r="F196" i="1"/>
  <c r="E196" i="1"/>
  <c r="G196" i="1"/>
  <c r="C198" i="1" l="1"/>
  <c r="D197" i="1"/>
  <c r="F197" i="1"/>
  <c r="E197" i="1"/>
  <c r="G197" i="1"/>
  <c r="C199" i="1" l="1"/>
  <c r="D198" i="1"/>
  <c r="E198" i="1"/>
  <c r="F198" i="1"/>
  <c r="G198" i="1"/>
  <c r="C200" i="1" l="1"/>
  <c r="D199" i="1"/>
  <c r="E199" i="1"/>
  <c r="G199" i="1"/>
  <c r="F199" i="1"/>
  <c r="D200" i="1" l="1"/>
  <c r="C201" i="1"/>
  <c r="F200" i="1"/>
  <c r="E200" i="1"/>
  <c r="G200" i="1"/>
  <c r="C202" i="1" l="1"/>
  <c r="D201" i="1"/>
  <c r="F201" i="1"/>
  <c r="E201" i="1"/>
  <c r="G201" i="1"/>
  <c r="D202" i="1" l="1"/>
  <c r="C203" i="1"/>
  <c r="E202" i="1"/>
  <c r="G202" i="1"/>
  <c r="F202" i="1"/>
  <c r="C204" i="1" l="1"/>
  <c r="D203" i="1"/>
  <c r="F203" i="1"/>
  <c r="E203" i="1"/>
  <c r="G203" i="1"/>
  <c r="C205" i="1" l="1"/>
  <c r="D204" i="1"/>
  <c r="E204" i="1"/>
  <c r="F204" i="1"/>
  <c r="G204" i="1"/>
  <c r="C206" i="1" l="1"/>
  <c r="D205" i="1"/>
  <c r="E205" i="1"/>
  <c r="F205" i="1"/>
  <c r="G205" i="1"/>
  <c r="C207" i="1" l="1"/>
  <c r="D206" i="1"/>
  <c r="E206" i="1"/>
  <c r="F206" i="1"/>
  <c r="G206" i="1"/>
  <c r="C208" i="1" l="1"/>
  <c r="D207" i="1"/>
  <c r="F207" i="1"/>
  <c r="E207" i="1"/>
  <c r="G207" i="1"/>
  <c r="D208" i="1" l="1"/>
  <c r="C209" i="1"/>
  <c r="F208" i="1"/>
  <c r="E208" i="1"/>
  <c r="G208" i="1"/>
  <c r="C210" i="1" l="1"/>
  <c r="D209" i="1"/>
  <c r="E209" i="1"/>
  <c r="F209" i="1"/>
  <c r="G209" i="1"/>
  <c r="D210" i="1" l="1"/>
  <c r="C211" i="1"/>
  <c r="E210" i="1"/>
  <c r="G210" i="1"/>
  <c r="F210" i="1"/>
  <c r="C212" i="1" l="1"/>
  <c r="D211" i="1"/>
  <c r="E211" i="1"/>
  <c r="F211" i="1"/>
  <c r="G211" i="1"/>
  <c r="C213" i="1" l="1"/>
  <c r="D212" i="1"/>
  <c r="F212" i="1"/>
  <c r="E212" i="1"/>
  <c r="G212" i="1"/>
  <c r="C214" i="1" l="1"/>
  <c r="D213" i="1"/>
  <c r="F213" i="1"/>
  <c r="E213" i="1"/>
  <c r="G213" i="1"/>
  <c r="C215" i="1" l="1"/>
  <c r="D214" i="1"/>
  <c r="E214" i="1"/>
  <c r="F214" i="1"/>
  <c r="G214" i="1"/>
  <c r="C216" i="1" l="1"/>
  <c r="D215" i="1"/>
  <c r="E215" i="1"/>
  <c r="G215" i="1"/>
  <c r="F215" i="1"/>
  <c r="D216" i="1" l="1"/>
  <c r="F216" i="1"/>
  <c r="E216" i="1"/>
  <c r="C217" i="1"/>
  <c r="G216" i="1"/>
  <c r="C218" i="1" l="1"/>
  <c r="D217" i="1"/>
  <c r="F217" i="1"/>
  <c r="E217" i="1"/>
  <c r="G217" i="1"/>
  <c r="D218" i="1" l="1"/>
  <c r="C219" i="1"/>
  <c r="E218" i="1"/>
  <c r="G218" i="1"/>
  <c r="F218" i="1"/>
  <c r="C220" i="1" l="1"/>
  <c r="D219" i="1"/>
  <c r="E219" i="1"/>
  <c r="F219" i="1"/>
  <c r="G219" i="1"/>
  <c r="C221" i="1" l="1"/>
  <c r="D220" i="1"/>
  <c r="E220" i="1"/>
  <c r="F220" i="1"/>
  <c r="G220" i="1"/>
  <c r="C222" i="1" l="1"/>
  <c r="D221" i="1"/>
  <c r="E221" i="1"/>
  <c r="F221" i="1"/>
  <c r="G221" i="1"/>
  <c r="C223" i="1" l="1"/>
  <c r="D222" i="1"/>
  <c r="E222" i="1"/>
  <c r="F222" i="1"/>
  <c r="G222" i="1"/>
  <c r="C224" i="1" l="1"/>
  <c r="D223" i="1"/>
  <c r="E223" i="1"/>
  <c r="F223" i="1"/>
  <c r="G223" i="1"/>
  <c r="D224" i="1" l="1"/>
  <c r="C225" i="1"/>
  <c r="F224" i="1"/>
  <c r="E224" i="1"/>
  <c r="G224" i="1"/>
  <c r="C226" i="1" l="1"/>
  <c r="D225" i="1"/>
  <c r="E225" i="1"/>
  <c r="F225" i="1"/>
  <c r="G225" i="1"/>
  <c r="D226" i="1" l="1"/>
  <c r="C227" i="1"/>
  <c r="E226" i="1"/>
  <c r="G226" i="1"/>
  <c r="F226" i="1"/>
  <c r="C228" i="1" l="1"/>
  <c r="D227" i="1"/>
  <c r="E227" i="1"/>
  <c r="F227" i="1"/>
  <c r="G227" i="1"/>
  <c r="C229" i="1" l="1"/>
  <c r="D228" i="1"/>
  <c r="F228" i="1"/>
  <c r="G228" i="1"/>
  <c r="E228" i="1"/>
  <c r="C230" i="1" l="1"/>
  <c r="D229" i="1"/>
  <c r="F229" i="1"/>
  <c r="E229" i="1"/>
  <c r="G229" i="1"/>
  <c r="C231" i="1" l="1"/>
  <c r="D230" i="1"/>
  <c r="E230" i="1"/>
  <c r="F230" i="1"/>
  <c r="G230" i="1"/>
  <c r="C232" i="1" l="1"/>
  <c r="D231" i="1"/>
  <c r="E231" i="1"/>
  <c r="G231" i="1"/>
  <c r="F231" i="1"/>
  <c r="D232" i="1" l="1"/>
  <c r="C233" i="1"/>
  <c r="F232" i="1"/>
  <c r="E232" i="1"/>
  <c r="G232" i="1"/>
  <c r="C234" i="1" l="1"/>
  <c r="D233" i="1"/>
  <c r="F233" i="1"/>
  <c r="E233" i="1"/>
  <c r="G233" i="1"/>
  <c r="D234" i="1" l="1"/>
  <c r="C235" i="1"/>
  <c r="E234" i="1"/>
  <c r="G234" i="1"/>
  <c r="F234" i="1"/>
  <c r="C236" i="1" l="1"/>
  <c r="D235" i="1"/>
  <c r="F235" i="1"/>
  <c r="E235" i="1"/>
  <c r="G235" i="1"/>
  <c r="C237" i="1" l="1"/>
  <c r="D236" i="1"/>
  <c r="E236" i="1"/>
  <c r="F236" i="1"/>
  <c r="G236" i="1"/>
  <c r="C238" i="1" l="1"/>
  <c r="D237" i="1"/>
  <c r="E237" i="1"/>
  <c r="F237" i="1"/>
  <c r="G237" i="1"/>
  <c r="C239" i="1" l="1"/>
  <c r="D238" i="1"/>
  <c r="E238" i="1"/>
  <c r="F238" i="1"/>
  <c r="G238" i="1"/>
  <c r="C240" i="1" l="1"/>
  <c r="D239" i="1"/>
  <c r="E239" i="1"/>
  <c r="F239" i="1"/>
  <c r="G239" i="1"/>
  <c r="D240" i="1" l="1"/>
  <c r="C241" i="1"/>
  <c r="F240" i="1"/>
  <c r="E240" i="1"/>
  <c r="G240" i="1"/>
  <c r="C242" i="1" l="1"/>
  <c r="D241" i="1"/>
  <c r="E241" i="1"/>
  <c r="F241" i="1"/>
  <c r="G241" i="1"/>
  <c r="D242" i="1" l="1"/>
  <c r="C243" i="1"/>
  <c r="E242" i="1"/>
  <c r="G242" i="1"/>
  <c r="F242" i="1"/>
  <c r="C244" i="1" l="1"/>
  <c r="D243" i="1"/>
  <c r="E243" i="1"/>
  <c r="F243" i="1"/>
  <c r="G243" i="1"/>
  <c r="C245" i="1" l="1"/>
  <c r="D244" i="1"/>
  <c r="F244" i="1"/>
  <c r="E244" i="1"/>
  <c r="G244" i="1"/>
  <c r="C246" i="1" l="1"/>
  <c r="D245" i="1"/>
  <c r="F245" i="1"/>
  <c r="E245" i="1"/>
  <c r="G245" i="1"/>
  <c r="C247" i="1" l="1"/>
  <c r="D246" i="1"/>
  <c r="E246" i="1"/>
  <c r="F246" i="1"/>
  <c r="G246" i="1"/>
  <c r="C248" i="1" l="1"/>
  <c r="D247" i="1"/>
  <c r="E247" i="1"/>
  <c r="G247" i="1"/>
  <c r="F247" i="1"/>
  <c r="C249" i="1" l="1"/>
  <c r="D248" i="1"/>
  <c r="F248" i="1"/>
  <c r="E248" i="1"/>
  <c r="G248" i="1"/>
  <c r="C250" i="1" l="1"/>
  <c r="D249" i="1"/>
  <c r="F249" i="1"/>
  <c r="E249" i="1"/>
  <c r="G249" i="1"/>
  <c r="D250" i="1" l="1"/>
  <c r="C251" i="1"/>
  <c r="E250" i="1"/>
  <c r="G250" i="1"/>
  <c r="F250" i="1"/>
  <c r="C252" i="1" l="1"/>
  <c r="D251" i="1"/>
  <c r="E251" i="1"/>
  <c r="F251" i="1"/>
  <c r="G251" i="1"/>
  <c r="C253" i="1" l="1"/>
  <c r="D252" i="1"/>
  <c r="E252" i="1"/>
  <c r="F252" i="1"/>
  <c r="G252" i="1"/>
  <c r="C254" i="1" l="1"/>
  <c r="D253" i="1"/>
  <c r="E253" i="1"/>
  <c r="F253" i="1"/>
  <c r="G253" i="1"/>
  <c r="C255" i="1" l="1"/>
  <c r="D254" i="1"/>
  <c r="E254" i="1"/>
  <c r="F254" i="1"/>
  <c r="G254" i="1"/>
  <c r="C256" i="1" l="1"/>
  <c r="D255" i="1"/>
  <c r="E255" i="1"/>
  <c r="F255" i="1"/>
  <c r="G255" i="1"/>
  <c r="D256" i="1" l="1"/>
  <c r="C257" i="1"/>
  <c r="F256" i="1"/>
  <c r="E256" i="1"/>
  <c r="G256" i="1"/>
  <c r="C258" i="1" l="1"/>
  <c r="D257" i="1"/>
  <c r="E257" i="1"/>
  <c r="F257" i="1"/>
  <c r="G257" i="1"/>
  <c r="D258" i="1" l="1"/>
  <c r="C259" i="1"/>
  <c r="E258" i="1"/>
  <c r="G258" i="1"/>
  <c r="F258" i="1"/>
  <c r="C260" i="1" l="1"/>
  <c r="D259" i="1"/>
  <c r="E259" i="1"/>
  <c r="F259" i="1"/>
  <c r="G259" i="1"/>
  <c r="C261" i="1" l="1"/>
  <c r="D260" i="1"/>
  <c r="F260" i="1"/>
  <c r="G260" i="1"/>
  <c r="E260" i="1"/>
  <c r="C262" i="1" l="1"/>
  <c r="D261" i="1"/>
  <c r="F261" i="1"/>
  <c r="E261" i="1"/>
  <c r="G261" i="1"/>
  <c r="C263" i="1" l="1"/>
  <c r="D262" i="1"/>
  <c r="E262" i="1"/>
  <c r="F262" i="1"/>
  <c r="G262" i="1"/>
  <c r="C264" i="1" l="1"/>
  <c r="D263" i="1"/>
  <c r="E263" i="1"/>
  <c r="G263" i="1"/>
  <c r="F263" i="1"/>
  <c r="D264" i="1" l="1"/>
  <c r="C265" i="1"/>
  <c r="F264" i="1"/>
  <c r="E264" i="1"/>
  <c r="G264" i="1"/>
  <c r="C266" i="1" l="1"/>
  <c r="D265" i="1"/>
  <c r="F265" i="1"/>
  <c r="E265" i="1"/>
  <c r="G265" i="1"/>
  <c r="D266" i="1" l="1"/>
  <c r="C267" i="1"/>
  <c r="E266" i="1"/>
  <c r="G266" i="1"/>
  <c r="F266" i="1"/>
  <c r="C268" i="1" l="1"/>
  <c r="D267" i="1"/>
  <c r="F267" i="1"/>
  <c r="E267" i="1"/>
  <c r="G267" i="1"/>
  <c r="C269" i="1" l="1"/>
  <c r="D268" i="1"/>
  <c r="E268" i="1"/>
  <c r="F268" i="1"/>
  <c r="G268" i="1"/>
  <c r="C270" i="1" l="1"/>
  <c r="D269" i="1"/>
  <c r="E269" i="1"/>
  <c r="F269" i="1"/>
  <c r="G269" i="1"/>
  <c r="D270" i="1" l="1"/>
  <c r="C271" i="1"/>
  <c r="E270" i="1"/>
  <c r="F270" i="1"/>
  <c r="G270" i="1"/>
  <c r="C272" i="1" l="1"/>
  <c r="D271" i="1"/>
  <c r="F271" i="1"/>
  <c r="E271" i="1"/>
  <c r="G271" i="1"/>
  <c r="D272" i="1" l="1"/>
  <c r="C273" i="1"/>
  <c r="F272" i="1"/>
  <c r="E272" i="1"/>
  <c r="G272" i="1"/>
  <c r="C274" i="1" l="1"/>
  <c r="D273" i="1"/>
  <c r="E273" i="1"/>
  <c r="F273" i="1"/>
  <c r="G273" i="1"/>
  <c r="D274" i="1" l="1"/>
  <c r="C275" i="1"/>
  <c r="E274" i="1"/>
  <c r="G274" i="1"/>
  <c r="F274" i="1"/>
  <c r="C276" i="1" l="1"/>
  <c r="D275" i="1"/>
  <c r="E275" i="1"/>
  <c r="F275" i="1"/>
  <c r="G275" i="1"/>
  <c r="D276" i="1" l="1"/>
  <c r="C277" i="1"/>
  <c r="F276" i="1"/>
  <c r="E276" i="1"/>
  <c r="G276" i="1"/>
  <c r="C278" i="1" l="1"/>
  <c r="D277" i="1"/>
  <c r="F277" i="1"/>
  <c r="E277" i="1"/>
  <c r="G277" i="1"/>
  <c r="D278" i="1" l="1"/>
  <c r="C279" i="1"/>
  <c r="E278" i="1"/>
  <c r="F278" i="1"/>
  <c r="G278" i="1"/>
  <c r="C280" i="1" l="1"/>
  <c r="D279" i="1"/>
  <c r="E279" i="1"/>
  <c r="G279" i="1"/>
  <c r="F279" i="1"/>
  <c r="D280" i="1" l="1"/>
  <c r="C281" i="1"/>
  <c r="F280" i="1"/>
  <c r="E280" i="1"/>
  <c r="G280" i="1"/>
  <c r="C282" i="1" l="1"/>
  <c r="D281" i="1"/>
  <c r="F281" i="1"/>
  <c r="E281" i="1"/>
  <c r="G281" i="1"/>
  <c r="D282" i="1" l="1"/>
  <c r="C283" i="1"/>
  <c r="E282" i="1"/>
  <c r="G282" i="1"/>
  <c r="F282" i="1"/>
  <c r="C284" i="1" l="1"/>
  <c r="D283" i="1"/>
  <c r="E283" i="1"/>
  <c r="F283" i="1"/>
  <c r="G283" i="1"/>
  <c r="C285" i="1" l="1"/>
  <c r="D284" i="1"/>
  <c r="E284" i="1"/>
  <c r="F284" i="1"/>
  <c r="G284" i="1"/>
  <c r="C286" i="1" l="1"/>
  <c r="D285" i="1"/>
  <c r="E285" i="1"/>
  <c r="F285" i="1"/>
  <c r="G285" i="1"/>
  <c r="D286" i="1" l="1"/>
  <c r="C287" i="1"/>
  <c r="E286" i="1"/>
  <c r="F286" i="1"/>
  <c r="G286" i="1"/>
  <c r="C288" i="1" l="1"/>
  <c r="D287" i="1"/>
  <c r="E287" i="1"/>
  <c r="F287" i="1"/>
  <c r="G287" i="1"/>
  <c r="D288" i="1" l="1"/>
  <c r="C289" i="1"/>
  <c r="F288" i="1"/>
  <c r="E288" i="1"/>
  <c r="G288" i="1"/>
  <c r="C290" i="1" l="1"/>
  <c r="D289" i="1"/>
  <c r="E289" i="1"/>
  <c r="F289" i="1"/>
  <c r="G289" i="1"/>
  <c r="D290" i="1" l="1"/>
  <c r="C291" i="1"/>
  <c r="E290" i="1"/>
  <c r="G290" i="1"/>
  <c r="F290" i="1"/>
  <c r="C292" i="1" l="1"/>
  <c r="D291" i="1"/>
  <c r="E291" i="1"/>
  <c r="F291" i="1"/>
  <c r="G291" i="1"/>
  <c r="D292" i="1" l="1"/>
  <c r="C293" i="1"/>
  <c r="F292" i="1"/>
  <c r="E292" i="1"/>
  <c r="G292" i="1"/>
  <c r="C294" i="1" l="1"/>
  <c r="D293" i="1"/>
  <c r="F293" i="1"/>
  <c r="E293" i="1"/>
  <c r="G293" i="1"/>
  <c r="D294" i="1" l="1"/>
  <c r="C295" i="1"/>
  <c r="E294" i="1"/>
  <c r="F294" i="1"/>
  <c r="G294" i="1"/>
  <c r="C296" i="1" l="1"/>
  <c r="D295" i="1"/>
  <c r="E295" i="1"/>
  <c r="G295" i="1"/>
  <c r="F295" i="1"/>
  <c r="D296" i="1" l="1"/>
  <c r="C297" i="1"/>
  <c r="F296" i="1"/>
  <c r="E296" i="1"/>
  <c r="G296" i="1"/>
  <c r="C298" i="1" l="1"/>
  <c r="D297" i="1"/>
  <c r="F297" i="1"/>
  <c r="E297" i="1"/>
  <c r="G297" i="1"/>
  <c r="D298" i="1" l="1"/>
  <c r="C299" i="1"/>
  <c r="E298" i="1"/>
  <c r="G298" i="1"/>
  <c r="F298" i="1"/>
  <c r="C300" i="1" l="1"/>
  <c r="D299" i="1"/>
  <c r="F299" i="1"/>
  <c r="E299" i="1"/>
  <c r="G299" i="1"/>
  <c r="C301" i="1" l="1"/>
  <c r="D300" i="1"/>
  <c r="E300" i="1"/>
  <c r="F300" i="1"/>
  <c r="G300" i="1"/>
  <c r="C302" i="1" l="1"/>
  <c r="D301" i="1"/>
  <c r="E301" i="1"/>
  <c r="F301" i="1"/>
  <c r="G301" i="1"/>
  <c r="D302" i="1" l="1"/>
  <c r="C303" i="1"/>
  <c r="E302" i="1"/>
  <c r="F302" i="1"/>
  <c r="G302" i="1"/>
  <c r="C304" i="1" l="1"/>
  <c r="D303" i="1"/>
  <c r="F303" i="1"/>
  <c r="G303" i="1"/>
  <c r="E303" i="1"/>
  <c r="D304" i="1" l="1"/>
  <c r="C305" i="1"/>
  <c r="F304" i="1"/>
  <c r="E304" i="1"/>
  <c r="G304" i="1"/>
  <c r="C306" i="1" l="1"/>
  <c r="D305" i="1"/>
  <c r="E305" i="1"/>
  <c r="F305" i="1"/>
  <c r="G305" i="1"/>
  <c r="D306" i="1" l="1"/>
  <c r="C307" i="1"/>
  <c r="E306" i="1"/>
  <c r="G306" i="1"/>
  <c r="F306" i="1"/>
  <c r="D307" i="1" l="1"/>
  <c r="C308" i="1"/>
  <c r="E307" i="1"/>
  <c r="F307" i="1"/>
  <c r="G307" i="1"/>
  <c r="C309" i="1" l="1"/>
  <c r="D308" i="1"/>
  <c r="F308" i="1"/>
  <c r="E308" i="1"/>
  <c r="G308" i="1"/>
  <c r="D309" i="1" l="1"/>
  <c r="C310" i="1"/>
  <c r="F309" i="1"/>
  <c r="E309" i="1"/>
  <c r="G309" i="1"/>
  <c r="D310" i="1" l="1"/>
  <c r="C311" i="1"/>
  <c r="E310" i="1"/>
  <c r="F310" i="1"/>
  <c r="G310" i="1"/>
  <c r="D311" i="1" l="1"/>
  <c r="C312" i="1"/>
  <c r="E311" i="1"/>
  <c r="G311" i="1"/>
  <c r="F311" i="1"/>
  <c r="D312" i="1" l="1"/>
  <c r="C313" i="1"/>
  <c r="F312" i="1"/>
  <c r="E312" i="1"/>
  <c r="G312" i="1"/>
  <c r="D313" i="1" l="1"/>
  <c r="C314" i="1"/>
  <c r="F313" i="1"/>
  <c r="E313" i="1"/>
  <c r="G313" i="1"/>
  <c r="D314" i="1" l="1"/>
  <c r="C315" i="1"/>
  <c r="E314" i="1"/>
  <c r="G314" i="1"/>
  <c r="F314" i="1"/>
  <c r="D315" i="1" l="1"/>
  <c r="C316" i="1"/>
  <c r="E315" i="1"/>
  <c r="F315" i="1"/>
  <c r="G315" i="1"/>
  <c r="C317" i="1" l="1"/>
  <c r="D316" i="1"/>
  <c r="E316" i="1"/>
  <c r="F316" i="1"/>
  <c r="G316" i="1"/>
  <c r="D317" i="1" l="1"/>
  <c r="C318" i="1"/>
  <c r="E317" i="1"/>
  <c r="F317" i="1"/>
  <c r="G317" i="1"/>
  <c r="D318" i="1" l="1"/>
  <c r="E318" i="1"/>
  <c r="C319" i="1"/>
  <c r="F318" i="1"/>
  <c r="G318" i="1"/>
  <c r="D319" i="1" l="1"/>
  <c r="C320" i="1"/>
  <c r="E319" i="1"/>
  <c r="F319" i="1"/>
  <c r="G319" i="1"/>
  <c r="D320" i="1" l="1"/>
  <c r="C321" i="1"/>
  <c r="F320" i="1"/>
  <c r="E320" i="1"/>
  <c r="G320" i="1"/>
  <c r="D321" i="1" l="1"/>
  <c r="C322" i="1"/>
  <c r="E321" i="1"/>
  <c r="F321" i="1"/>
  <c r="G321" i="1"/>
  <c r="D322" i="1" l="1"/>
  <c r="C323" i="1"/>
  <c r="E322" i="1"/>
  <c r="G322" i="1"/>
  <c r="F322" i="1"/>
  <c r="D323" i="1" l="1"/>
  <c r="C324" i="1"/>
  <c r="E323" i="1"/>
  <c r="F323" i="1"/>
  <c r="G323" i="1"/>
  <c r="C325" i="1" l="1"/>
  <c r="D324" i="1"/>
  <c r="F324" i="1"/>
  <c r="E324" i="1"/>
  <c r="G324" i="1"/>
  <c r="D325" i="1" l="1"/>
  <c r="C326" i="1"/>
  <c r="F325" i="1"/>
  <c r="E325" i="1"/>
  <c r="G325" i="1"/>
  <c r="D326" i="1" l="1"/>
  <c r="C327" i="1"/>
  <c r="E326" i="1"/>
  <c r="F326" i="1"/>
  <c r="G326" i="1"/>
  <c r="D327" i="1" l="1"/>
  <c r="C328" i="1"/>
  <c r="E327" i="1"/>
  <c r="G327" i="1"/>
  <c r="F327" i="1"/>
  <c r="D328" i="1" l="1"/>
  <c r="C329" i="1"/>
  <c r="F328" i="1"/>
  <c r="E328" i="1"/>
  <c r="G328" i="1"/>
  <c r="D329" i="1" l="1"/>
  <c r="C330" i="1"/>
  <c r="F329" i="1"/>
  <c r="E329" i="1"/>
  <c r="G329" i="1"/>
  <c r="D330" i="1" l="1"/>
  <c r="C331" i="1"/>
  <c r="E330" i="1"/>
  <c r="G330" i="1"/>
  <c r="F330" i="1"/>
  <c r="D331" i="1" l="1"/>
  <c r="C332" i="1"/>
  <c r="F331" i="1"/>
  <c r="E331" i="1"/>
  <c r="G331" i="1"/>
  <c r="C333" i="1" l="1"/>
  <c r="D332" i="1"/>
  <c r="E332" i="1"/>
  <c r="F332" i="1"/>
  <c r="G332" i="1"/>
  <c r="D333" i="1" l="1"/>
  <c r="C334" i="1"/>
  <c r="E333" i="1"/>
  <c r="F333" i="1"/>
  <c r="G333" i="1"/>
  <c r="C335" i="1" l="1"/>
  <c r="D334" i="1"/>
  <c r="E334" i="1"/>
  <c r="F334" i="1"/>
  <c r="G334" i="1"/>
  <c r="D335" i="1" l="1"/>
  <c r="C336" i="1"/>
  <c r="F335" i="1"/>
  <c r="E335" i="1"/>
  <c r="G335" i="1"/>
  <c r="D336" i="1" l="1"/>
  <c r="C337" i="1"/>
  <c r="F336" i="1"/>
  <c r="E336" i="1"/>
  <c r="G336" i="1"/>
  <c r="D337" i="1" l="1"/>
  <c r="C338" i="1"/>
  <c r="E337" i="1"/>
  <c r="F337" i="1"/>
  <c r="G337" i="1"/>
  <c r="D338" i="1" l="1"/>
  <c r="C339" i="1"/>
  <c r="E338" i="1"/>
  <c r="G338" i="1"/>
  <c r="F338" i="1"/>
  <c r="D339" i="1" l="1"/>
  <c r="C340" i="1"/>
  <c r="E339" i="1"/>
  <c r="F339" i="1"/>
  <c r="G339" i="1"/>
  <c r="C341" i="1" l="1"/>
  <c r="F340" i="1"/>
  <c r="D340" i="1"/>
  <c r="E340" i="1"/>
  <c r="G340" i="1"/>
  <c r="D341" i="1" l="1"/>
  <c r="C342" i="1"/>
  <c r="F341" i="1"/>
  <c r="E341" i="1"/>
  <c r="G341" i="1"/>
  <c r="D342" i="1" l="1"/>
  <c r="C343" i="1"/>
  <c r="E342" i="1"/>
  <c r="F342" i="1"/>
  <c r="G342" i="1"/>
  <c r="D343" i="1" l="1"/>
  <c r="C344" i="1"/>
  <c r="E343" i="1"/>
  <c r="G343" i="1"/>
  <c r="F343" i="1"/>
  <c r="D344" i="1" l="1"/>
  <c r="C345" i="1"/>
  <c r="F344" i="1"/>
  <c r="E344" i="1"/>
  <c r="G344" i="1"/>
  <c r="D345" i="1" l="1"/>
  <c r="C346" i="1"/>
  <c r="F345" i="1"/>
  <c r="E345" i="1"/>
  <c r="G345" i="1"/>
  <c r="D346" i="1" l="1"/>
  <c r="C347" i="1"/>
  <c r="E346" i="1"/>
  <c r="G346" i="1"/>
  <c r="F346" i="1"/>
  <c r="D347" i="1" l="1"/>
  <c r="C348" i="1"/>
  <c r="E347" i="1"/>
  <c r="F347" i="1"/>
  <c r="G347" i="1"/>
  <c r="C349" i="1" l="1"/>
  <c r="D348" i="1"/>
  <c r="E348" i="1"/>
  <c r="F348" i="1"/>
  <c r="G348" i="1"/>
  <c r="D349" i="1" l="1"/>
  <c r="C350" i="1"/>
  <c r="E349" i="1"/>
  <c r="F349" i="1"/>
  <c r="G349" i="1"/>
  <c r="D350" i="1" l="1"/>
  <c r="C351" i="1"/>
  <c r="E350" i="1"/>
  <c r="F350" i="1"/>
  <c r="G350" i="1"/>
  <c r="D351" i="1" l="1"/>
  <c r="C352" i="1"/>
  <c r="E351" i="1"/>
  <c r="F351" i="1"/>
  <c r="G351" i="1"/>
  <c r="D352" i="1" l="1"/>
  <c r="C353" i="1"/>
  <c r="F352" i="1"/>
  <c r="E352" i="1"/>
  <c r="G352" i="1"/>
  <c r="D353" i="1" l="1"/>
  <c r="C354" i="1"/>
  <c r="E353" i="1"/>
  <c r="F353" i="1"/>
  <c r="G353" i="1"/>
  <c r="D354" i="1" l="1"/>
  <c r="C355" i="1"/>
  <c r="E354" i="1"/>
  <c r="G354" i="1"/>
  <c r="F354" i="1"/>
  <c r="D355" i="1" l="1"/>
  <c r="C356" i="1"/>
  <c r="E355" i="1"/>
  <c r="F355" i="1"/>
  <c r="G355" i="1"/>
  <c r="C357" i="1" l="1"/>
  <c r="D356" i="1"/>
  <c r="F356" i="1"/>
  <c r="G356" i="1"/>
  <c r="E356" i="1"/>
  <c r="D357" i="1" l="1"/>
  <c r="C358" i="1"/>
  <c r="F357" i="1"/>
  <c r="E357" i="1"/>
  <c r="G357" i="1"/>
  <c r="D358" i="1" l="1"/>
  <c r="C359" i="1"/>
  <c r="E358" i="1"/>
  <c r="F358" i="1"/>
  <c r="G358" i="1"/>
  <c r="D359" i="1" l="1"/>
  <c r="C360" i="1"/>
  <c r="E359" i="1"/>
  <c r="G359" i="1"/>
  <c r="F359" i="1"/>
  <c r="D360" i="1" l="1"/>
  <c r="C361" i="1"/>
  <c r="F360" i="1"/>
  <c r="E360" i="1"/>
  <c r="G360" i="1"/>
  <c r="D361" i="1" l="1"/>
  <c r="C362" i="1"/>
  <c r="F361" i="1"/>
  <c r="E361" i="1"/>
  <c r="G361" i="1"/>
  <c r="D362" i="1" l="1"/>
  <c r="C363" i="1"/>
  <c r="E362" i="1"/>
  <c r="G362" i="1"/>
  <c r="F362" i="1"/>
  <c r="D363" i="1" l="1"/>
  <c r="C364" i="1"/>
  <c r="F363" i="1"/>
  <c r="E363" i="1"/>
  <c r="G363" i="1"/>
  <c r="C365" i="1" l="1"/>
  <c r="D364" i="1"/>
  <c r="E364" i="1"/>
  <c r="F364" i="1"/>
  <c r="G364" i="1"/>
  <c r="D365" i="1" l="1"/>
  <c r="C366" i="1"/>
  <c r="E365" i="1"/>
  <c r="F365" i="1"/>
  <c r="G365" i="1"/>
  <c r="C367" i="1" l="1"/>
  <c r="D366" i="1"/>
  <c r="E366" i="1"/>
  <c r="F366" i="1"/>
  <c r="G366" i="1"/>
  <c r="D367" i="1" l="1"/>
  <c r="C368" i="1"/>
  <c r="E367" i="1"/>
  <c r="F367" i="1"/>
  <c r="G367" i="1"/>
  <c r="D368" i="1" l="1"/>
  <c r="C369" i="1"/>
  <c r="F368" i="1"/>
  <c r="E368" i="1"/>
  <c r="G368" i="1"/>
  <c r="D369" i="1" l="1"/>
  <c r="C370" i="1"/>
  <c r="E369" i="1"/>
  <c r="F369" i="1"/>
  <c r="G369" i="1"/>
  <c r="D370" i="1" l="1"/>
  <c r="C371" i="1"/>
  <c r="E370" i="1"/>
  <c r="G370" i="1"/>
  <c r="F370" i="1"/>
  <c r="D371" i="1" l="1"/>
  <c r="C372" i="1"/>
  <c r="E371" i="1"/>
  <c r="F371" i="1"/>
  <c r="G371" i="1"/>
  <c r="C373" i="1" l="1"/>
  <c r="D372" i="1"/>
  <c r="F372" i="1"/>
  <c r="E372" i="1"/>
  <c r="G372" i="1"/>
  <c r="D373" i="1" l="1"/>
  <c r="C374" i="1"/>
  <c r="F373" i="1"/>
  <c r="E373" i="1"/>
  <c r="G373" i="1"/>
  <c r="D374" i="1" l="1"/>
  <c r="C375" i="1"/>
  <c r="E374" i="1"/>
  <c r="F374" i="1"/>
  <c r="G374" i="1"/>
  <c r="D375" i="1" l="1"/>
  <c r="C376" i="1"/>
  <c r="E375" i="1"/>
  <c r="G375" i="1"/>
  <c r="F375" i="1"/>
  <c r="D376" i="1" l="1"/>
  <c r="C377" i="1"/>
  <c r="F376" i="1"/>
  <c r="E376" i="1"/>
  <c r="G376" i="1"/>
  <c r="D377" i="1" l="1"/>
  <c r="C378" i="1"/>
  <c r="F377" i="1"/>
  <c r="E377" i="1"/>
  <c r="G377" i="1"/>
  <c r="D378" i="1" l="1"/>
  <c r="C379" i="1"/>
  <c r="E378" i="1"/>
  <c r="G378" i="1"/>
  <c r="F378" i="1"/>
  <c r="D379" i="1" l="1"/>
  <c r="C380" i="1"/>
  <c r="E379" i="1"/>
  <c r="F379" i="1"/>
  <c r="G379" i="1"/>
  <c r="C381" i="1" l="1"/>
  <c r="D380" i="1"/>
  <c r="E380" i="1"/>
  <c r="F380" i="1"/>
  <c r="G380" i="1"/>
  <c r="D381" i="1" l="1"/>
  <c r="C382" i="1"/>
  <c r="E381" i="1"/>
  <c r="F381" i="1"/>
  <c r="G381" i="1"/>
  <c r="D382" i="1" l="1"/>
  <c r="E382" i="1"/>
  <c r="C383" i="1"/>
  <c r="F382" i="1"/>
  <c r="G382" i="1"/>
  <c r="D383" i="1" l="1"/>
  <c r="C384" i="1"/>
  <c r="E383" i="1"/>
  <c r="F383" i="1"/>
  <c r="G383" i="1"/>
  <c r="D384" i="1" l="1"/>
  <c r="C385" i="1"/>
  <c r="F384" i="1"/>
  <c r="E384" i="1"/>
  <c r="G384" i="1"/>
  <c r="D385" i="1" l="1"/>
  <c r="C386" i="1"/>
  <c r="E385" i="1"/>
  <c r="F385" i="1"/>
  <c r="G385" i="1"/>
  <c r="D386" i="1" l="1"/>
  <c r="C387" i="1"/>
  <c r="E386" i="1"/>
  <c r="G386" i="1"/>
  <c r="F386" i="1"/>
  <c r="D387" i="1" l="1"/>
  <c r="C388" i="1"/>
  <c r="E387" i="1"/>
  <c r="F387" i="1"/>
  <c r="G387" i="1"/>
  <c r="C389" i="1" l="1"/>
  <c r="D388" i="1"/>
  <c r="F388" i="1"/>
  <c r="G388" i="1"/>
  <c r="E388" i="1"/>
  <c r="D389" i="1" l="1"/>
  <c r="C390" i="1"/>
  <c r="F389" i="1"/>
  <c r="E389" i="1"/>
  <c r="G389" i="1"/>
  <c r="D390" i="1" l="1"/>
  <c r="C391" i="1"/>
  <c r="E390" i="1"/>
  <c r="F390" i="1"/>
  <c r="G390" i="1"/>
  <c r="D391" i="1" l="1"/>
  <c r="C392" i="1"/>
  <c r="E391" i="1"/>
  <c r="G391" i="1"/>
  <c r="F391" i="1"/>
  <c r="D392" i="1" l="1"/>
  <c r="C393" i="1"/>
  <c r="F392" i="1"/>
  <c r="E392" i="1"/>
  <c r="G392" i="1"/>
  <c r="D393" i="1" l="1"/>
  <c r="C394" i="1"/>
  <c r="F393" i="1"/>
  <c r="E393" i="1"/>
  <c r="G393" i="1"/>
  <c r="D394" i="1" l="1"/>
  <c r="C395" i="1"/>
  <c r="E394" i="1"/>
  <c r="G394" i="1"/>
  <c r="F394" i="1"/>
  <c r="D395" i="1" l="1"/>
  <c r="C396" i="1"/>
  <c r="F395" i="1"/>
  <c r="E395" i="1"/>
  <c r="G395" i="1"/>
  <c r="C397" i="1" l="1"/>
  <c r="D396" i="1"/>
  <c r="E396" i="1"/>
  <c r="F396" i="1"/>
  <c r="G396" i="1"/>
  <c r="D397" i="1" l="1"/>
  <c r="C398" i="1"/>
  <c r="E397" i="1"/>
  <c r="F397" i="1"/>
  <c r="G397" i="1"/>
  <c r="C399" i="1" l="1"/>
  <c r="D398" i="1"/>
  <c r="E398" i="1"/>
  <c r="F398" i="1"/>
  <c r="G398" i="1"/>
  <c r="D399" i="1" l="1"/>
  <c r="C400" i="1"/>
  <c r="F399" i="1"/>
  <c r="E399" i="1"/>
  <c r="G399" i="1"/>
  <c r="D400" i="1" l="1"/>
  <c r="C401" i="1"/>
  <c r="F400" i="1"/>
  <c r="E400" i="1"/>
  <c r="G400" i="1"/>
  <c r="D401" i="1" l="1"/>
  <c r="C402" i="1"/>
  <c r="E401" i="1"/>
  <c r="F401" i="1"/>
  <c r="G401" i="1"/>
  <c r="D402" i="1" l="1"/>
  <c r="C403" i="1"/>
  <c r="E402" i="1"/>
  <c r="G402" i="1"/>
  <c r="F402" i="1"/>
  <c r="D403" i="1" l="1"/>
  <c r="C404" i="1"/>
  <c r="E403" i="1"/>
  <c r="F403" i="1"/>
  <c r="G403" i="1"/>
  <c r="C405" i="1" l="1"/>
  <c r="D404" i="1"/>
  <c r="F404" i="1"/>
  <c r="E404" i="1"/>
  <c r="G404" i="1"/>
  <c r="D405" i="1" l="1"/>
  <c r="C406" i="1"/>
  <c r="F405" i="1"/>
  <c r="E405" i="1"/>
  <c r="G405" i="1"/>
  <c r="D406" i="1" l="1"/>
  <c r="C407" i="1"/>
  <c r="E406" i="1"/>
  <c r="F406" i="1"/>
  <c r="G406" i="1"/>
  <c r="D407" i="1" l="1"/>
  <c r="C408" i="1"/>
  <c r="E407" i="1"/>
  <c r="G407" i="1"/>
  <c r="F407" i="1"/>
  <c r="D408" i="1" l="1"/>
  <c r="C409" i="1"/>
  <c r="F408" i="1"/>
  <c r="E408" i="1"/>
  <c r="G408" i="1"/>
  <c r="D409" i="1" l="1"/>
  <c r="C410" i="1"/>
  <c r="F409" i="1"/>
  <c r="E409" i="1"/>
  <c r="G409" i="1"/>
  <c r="D410" i="1" l="1"/>
  <c r="C411" i="1"/>
  <c r="E410" i="1"/>
  <c r="G410" i="1"/>
  <c r="F410" i="1"/>
  <c r="D411" i="1" l="1"/>
  <c r="C412" i="1"/>
  <c r="E411" i="1"/>
  <c r="F411" i="1"/>
  <c r="G411" i="1"/>
  <c r="C413" i="1" l="1"/>
  <c r="D412" i="1"/>
  <c r="E412" i="1"/>
  <c r="F412" i="1"/>
  <c r="G412" i="1"/>
  <c r="D413" i="1" l="1"/>
  <c r="C414" i="1"/>
  <c r="E413" i="1"/>
  <c r="F413" i="1"/>
  <c r="G413" i="1"/>
  <c r="D414" i="1" l="1"/>
  <c r="E414" i="1"/>
  <c r="C415" i="1"/>
  <c r="F414" i="1"/>
  <c r="G414" i="1"/>
  <c r="D415" i="1" l="1"/>
  <c r="C416" i="1"/>
  <c r="E415" i="1"/>
  <c r="F415" i="1"/>
  <c r="G415" i="1"/>
  <c r="D416" i="1" l="1"/>
  <c r="C417" i="1"/>
  <c r="F416" i="1"/>
  <c r="E416" i="1"/>
  <c r="G416" i="1"/>
  <c r="D417" i="1" l="1"/>
  <c r="C418" i="1"/>
  <c r="E417" i="1"/>
  <c r="F417" i="1"/>
  <c r="G417" i="1"/>
  <c r="D418" i="1" l="1"/>
  <c r="C419" i="1"/>
  <c r="E418" i="1"/>
  <c r="G418" i="1"/>
  <c r="F418" i="1"/>
  <c r="D419" i="1" l="1"/>
  <c r="C420" i="1"/>
  <c r="E419" i="1"/>
  <c r="F419" i="1"/>
  <c r="G419" i="1"/>
  <c r="C421" i="1" l="1"/>
  <c r="D420" i="1"/>
  <c r="F420" i="1"/>
  <c r="G420" i="1"/>
  <c r="E420" i="1"/>
  <c r="D421" i="1" l="1"/>
  <c r="C422" i="1"/>
  <c r="F421" i="1"/>
  <c r="E421" i="1"/>
  <c r="G421" i="1"/>
  <c r="D422" i="1" l="1"/>
  <c r="C423" i="1"/>
  <c r="E422" i="1"/>
  <c r="F422" i="1"/>
  <c r="G422" i="1"/>
  <c r="D423" i="1" l="1"/>
  <c r="C424" i="1"/>
  <c r="E423" i="1"/>
  <c r="G423" i="1"/>
  <c r="F423" i="1"/>
  <c r="D424" i="1" l="1"/>
  <c r="C425" i="1"/>
  <c r="F424" i="1"/>
  <c r="E424" i="1"/>
  <c r="G424" i="1"/>
  <c r="D425" i="1" l="1"/>
  <c r="F425" i="1"/>
  <c r="C426" i="1"/>
  <c r="E425" i="1"/>
  <c r="G425" i="1"/>
  <c r="D426" i="1" l="1"/>
  <c r="C427" i="1"/>
  <c r="E426" i="1"/>
  <c r="G426" i="1"/>
  <c r="F426" i="1"/>
  <c r="D427" i="1" l="1"/>
  <c r="C428" i="1"/>
  <c r="F427" i="1"/>
  <c r="E427" i="1"/>
  <c r="G427" i="1"/>
  <c r="C429" i="1" l="1"/>
  <c r="D428" i="1"/>
  <c r="E428" i="1"/>
  <c r="F428" i="1"/>
  <c r="G428" i="1"/>
  <c r="D429" i="1" l="1"/>
  <c r="C430" i="1"/>
  <c r="E429" i="1"/>
  <c r="F429" i="1"/>
  <c r="G429" i="1"/>
  <c r="C431" i="1" l="1"/>
  <c r="D430" i="1"/>
  <c r="E430" i="1"/>
  <c r="F430" i="1"/>
  <c r="G430" i="1"/>
  <c r="D431" i="1" l="1"/>
  <c r="C432" i="1"/>
  <c r="F431" i="1"/>
  <c r="G431" i="1"/>
  <c r="E431" i="1"/>
  <c r="D432" i="1" l="1"/>
  <c r="C433" i="1"/>
  <c r="F432" i="1"/>
  <c r="E432" i="1"/>
  <c r="G432" i="1"/>
  <c r="D433" i="1" l="1"/>
  <c r="C434" i="1"/>
  <c r="E433" i="1"/>
  <c r="F433" i="1"/>
  <c r="G433" i="1"/>
  <c r="D434" i="1" l="1"/>
  <c r="C435" i="1"/>
  <c r="E434" i="1"/>
  <c r="G434" i="1"/>
  <c r="F434" i="1"/>
  <c r="D435" i="1" l="1"/>
  <c r="C436" i="1"/>
  <c r="E435" i="1"/>
  <c r="F435" i="1"/>
  <c r="G435" i="1"/>
  <c r="C437" i="1" l="1"/>
  <c r="D436" i="1"/>
  <c r="F436" i="1"/>
  <c r="E436" i="1"/>
  <c r="G436" i="1"/>
  <c r="D437" i="1" l="1"/>
  <c r="C438" i="1"/>
  <c r="F437" i="1"/>
  <c r="E437" i="1"/>
  <c r="G437" i="1"/>
  <c r="D438" i="1" l="1"/>
  <c r="C439" i="1"/>
  <c r="E438" i="1"/>
  <c r="F438" i="1"/>
  <c r="G438" i="1"/>
  <c r="D439" i="1" l="1"/>
  <c r="C440" i="1"/>
  <c r="E439" i="1"/>
  <c r="G439" i="1"/>
  <c r="F439" i="1"/>
  <c r="D440" i="1" l="1"/>
  <c r="C441" i="1"/>
  <c r="F440" i="1"/>
  <c r="E440" i="1"/>
  <c r="G440" i="1"/>
  <c r="D441" i="1" l="1"/>
  <c r="C442" i="1"/>
  <c r="F441" i="1"/>
  <c r="E441" i="1"/>
  <c r="G441" i="1"/>
  <c r="D442" i="1" l="1"/>
  <c r="C443" i="1"/>
  <c r="E442" i="1"/>
  <c r="G442" i="1"/>
  <c r="F442" i="1"/>
  <c r="D443" i="1" l="1"/>
  <c r="C444" i="1"/>
  <c r="E443" i="1"/>
  <c r="F443" i="1"/>
  <c r="G443" i="1"/>
  <c r="C445" i="1" l="1"/>
  <c r="D444" i="1"/>
  <c r="E444" i="1"/>
  <c r="F444" i="1"/>
  <c r="G444" i="1"/>
  <c r="D445" i="1" l="1"/>
  <c r="C446" i="1"/>
  <c r="E445" i="1"/>
  <c r="F445" i="1"/>
  <c r="G445" i="1"/>
  <c r="D446" i="1" l="1"/>
  <c r="E446" i="1"/>
  <c r="C447" i="1"/>
  <c r="F446" i="1"/>
  <c r="G446" i="1"/>
  <c r="D447" i="1" l="1"/>
  <c r="C448" i="1"/>
  <c r="E447" i="1"/>
  <c r="F447" i="1"/>
  <c r="G447" i="1"/>
  <c r="D448" i="1" l="1"/>
  <c r="C449" i="1"/>
  <c r="F448" i="1"/>
  <c r="E448" i="1"/>
  <c r="G448" i="1"/>
  <c r="D449" i="1" l="1"/>
  <c r="C450" i="1"/>
  <c r="E449" i="1"/>
  <c r="F449" i="1"/>
  <c r="G449" i="1"/>
  <c r="D450" i="1" l="1"/>
  <c r="C451" i="1"/>
  <c r="E450" i="1"/>
  <c r="G450" i="1"/>
  <c r="F450" i="1"/>
  <c r="D451" i="1" l="1"/>
  <c r="C452" i="1"/>
  <c r="E451" i="1"/>
  <c r="F451" i="1"/>
  <c r="G451" i="1"/>
  <c r="C453" i="1" l="1"/>
  <c r="D452" i="1"/>
  <c r="F452" i="1"/>
  <c r="E452" i="1"/>
  <c r="G452" i="1"/>
  <c r="D453" i="1" l="1"/>
  <c r="C454" i="1"/>
  <c r="F453" i="1"/>
  <c r="E453" i="1"/>
  <c r="G453" i="1"/>
  <c r="C455" i="1" l="1"/>
  <c r="D454" i="1"/>
  <c r="E454" i="1"/>
  <c r="F454" i="1"/>
  <c r="G454" i="1"/>
  <c r="D455" i="1" l="1"/>
  <c r="C456" i="1"/>
  <c r="E455" i="1"/>
  <c r="G455" i="1"/>
  <c r="F455" i="1"/>
  <c r="C457" i="1" l="1"/>
  <c r="D456" i="1"/>
  <c r="F456" i="1"/>
  <c r="E456" i="1"/>
  <c r="G456" i="1"/>
  <c r="D457" i="1" l="1"/>
  <c r="C458" i="1"/>
  <c r="F457" i="1"/>
  <c r="E457" i="1"/>
  <c r="G457" i="1"/>
  <c r="C459" i="1" l="1"/>
  <c r="D458" i="1"/>
  <c r="E458" i="1"/>
  <c r="G458" i="1"/>
  <c r="F458" i="1"/>
  <c r="D459" i="1" l="1"/>
  <c r="C460" i="1"/>
  <c r="F459" i="1"/>
  <c r="E459" i="1"/>
  <c r="G459" i="1"/>
  <c r="C461" i="1" l="1"/>
  <c r="D460" i="1"/>
  <c r="E460" i="1"/>
  <c r="F460" i="1"/>
  <c r="G460" i="1"/>
  <c r="D461" i="1" l="1"/>
  <c r="C462" i="1"/>
  <c r="E461" i="1"/>
  <c r="F461" i="1"/>
  <c r="G461" i="1"/>
  <c r="C463" i="1" l="1"/>
  <c r="D462" i="1"/>
  <c r="E462" i="1"/>
  <c r="F462" i="1"/>
  <c r="G462" i="1"/>
  <c r="D463" i="1" l="1"/>
  <c r="C464" i="1"/>
  <c r="F463" i="1"/>
  <c r="E463" i="1"/>
  <c r="G463" i="1"/>
  <c r="C465" i="1" l="1"/>
  <c r="D464" i="1"/>
  <c r="F464" i="1"/>
  <c r="E464" i="1"/>
  <c r="G464" i="1"/>
  <c r="D465" i="1" l="1"/>
  <c r="C466" i="1"/>
  <c r="E465" i="1"/>
  <c r="F465" i="1"/>
  <c r="G465" i="1"/>
  <c r="C467" i="1" l="1"/>
  <c r="D466" i="1"/>
  <c r="E466" i="1"/>
  <c r="G466" i="1"/>
  <c r="F466" i="1"/>
  <c r="D467" i="1" l="1"/>
  <c r="C468" i="1"/>
  <c r="E467" i="1"/>
  <c r="F467" i="1"/>
  <c r="G467" i="1"/>
  <c r="C469" i="1" l="1"/>
  <c r="D468" i="1"/>
  <c r="F468" i="1"/>
  <c r="E468" i="1"/>
  <c r="G468" i="1"/>
  <c r="D469" i="1" l="1"/>
  <c r="C470" i="1"/>
  <c r="F469" i="1"/>
  <c r="E469" i="1"/>
  <c r="G469" i="1"/>
  <c r="C471" i="1" l="1"/>
  <c r="D470" i="1"/>
  <c r="E470" i="1"/>
  <c r="F470" i="1"/>
  <c r="G470" i="1"/>
  <c r="D471" i="1" l="1"/>
  <c r="C472" i="1"/>
  <c r="E471" i="1"/>
  <c r="G471" i="1"/>
  <c r="F471" i="1"/>
  <c r="C473" i="1" l="1"/>
  <c r="D472" i="1"/>
  <c r="F472" i="1"/>
  <c r="E472" i="1"/>
  <c r="G472" i="1"/>
  <c r="D473" i="1" l="1"/>
  <c r="C474" i="1"/>
  <c r="F473" i="1"/>
  <c r="E473" i="1"/>
  <c r="G473" i="1"/>
  <c r="C475" i="1" l="1"/>
  <c r="D474" i="1"/>
  <c r="E474" i="1"/>
  <c r="G474" i="1"/>
  <c r="F474" i="1"/>
  <c r="D475" i="1" l="1"/>
  <c r="C476" i="1"/>
  <c r="E475" i="1"/>
  <c r="F475" i="1"/>
  <c r="G475" i="1"/>
  <c r="C477" i="1" l="1"/>
  <c r="D476" i="1"/>
  <c r="E476" i="1"/>
  <c r="F476" i="1"/>
  <c r="G476" i="1"/>
  <c r="D477" i="1" l="1"/>
  <c r="C478" i="1"/>
  <c r="E477" i="1"/>
  <c r="F477" i="1"/>
  <c r="G477" i="1"/>
  <c r="C479" i="1" l="1"/>
  <c r="D478" i="1"/>
  <c r="E478" i="1"/>
  <c r="F478" i="1"/>
  <c r="G478" i="1"/>
  <c r="D479" i="1" l="1"/>
  <c r="C480" i="1"/>
  <c r="E479" i="1"/>
  <c r="F479" i="1"/>
  <c r="G479" i="1"/>
  <c r="C481" i="1" l="1"/>
  <c r="D480" i="1"/>
  <c r="E480" i="1"/>
  <c r="G480" i="1"/>
  <c r="F480" i="1"/>
  <c r="D481" i="1" l="1"/>
  <c r="C482" i="1"/>
  <c r="E481" i="1"/>
  <c r="F481" i="1"/>
  <c r="G481" i="1"/>
  <c r="C483" i="1" l="1"/>
  <c r="D482" i="1"/>
  <c r="E482" i="1"/>
  <c r="G482" i="1"/>
  <c r="F482" i="1"/>
  <c r="D483" i="1" l="1"/>
  <c r="C484" i="1"/>
  <c r="E483" i="1"/>
  <c r="F483" i="1"/>
  <c r="G483" i="1"/>
  <c r="C485" i="1" l="1"/>
  <c r="D484" i="1"/>
  <c r="F484" i="1"/>
  <c r="E484" i="1"/>
  <c r="G484" i="1"/>
  <c r="D485" i="1" l="1"/>
  <c r="C486" i="1"/>
  <c r="E485" i="1"/>
  <c r="F485" i="1"/>
  <c r="G485" i="1"/>
  <c r="C487" i="1" l="1"/>
  <c r="D486" i="1"/>
  <c r="E486" i="1"/>
  <c r="G486" i="1"/>
  <c r="F486" i="1"/>
  <c r="D487" i="1" l="1"/>
  <c r="C488" i="1"/>
  <c r="E487" i="1"/>
  <c r="G487" i="1"/>
  <c r="F487" i="1"/>
  <c r="C489" i="1" l="1"/>
  <c r="D488" i="1"/>
  <c r="E488" i="1"/>
  <c r="F488" i="1"/>
  <c r="G488" i="1"/>
  <c r="D489" i="1" l="1"/>
  <c r="C490" i="1"/>
  <c r="E489" i="1"/>
  <c r="F489" i="1"/>
  <c r="G489" i="1"/>
  <c r="C491" i="1" l="1"/>
  <c r="D490" i="1"/>
  <c r="E490" i="1"/>
  <c r="G490" i="1"/>
  <c r="F490" i="1"/>
  <c r="D491" i="1" l="1"/>
  <c r="C492" i="1"/>
  <c r="E491" i="1"/>
  <c r="G491" i="1"/>
  <c r="F491" i="1"/>
  <c r="C493" i="1" l="1"/>
  <c r="D492" i="1"/>
  <c r="E492" i="1"/>
  <c r="G492" i="1"/>
  <c r="F492" i="1"/>
  <c r="D493" i="1" l="1"/>
  <c r="C494" i="1"/>
  <c r="E493" i="1"/>
  <c r="F493" i="1"/>
  <c r="G493" i="1"/>
  <c r="C495" i="1" l="1"/>
  <c r="D494" i="1"/>
  <c r="E494" i="1"/>
  <c r="F494" i="1"/>
  <c r="G494" i="1"/>
  <c r="D495" i="1" l="1"/>
  <c r="C496" i="1"/>
  <c r="E495" i="1"/>
  <c r="F495" i="1"/>
  <c r="G495" i="1"/>
  <c r="C497" i="1" l="1"/>
  <c r="D496" i="1"/>
  <c r="E496" i="1"/>
  <c r="G496" i="1"/>
  <c r="F496" i="1"/>
  <c r="D497" i="1" l="1"/>
  <c r="C498" i="1"/>
  <c r="E497" i="1"/>
  <c r="F497" i="1"/>
  <c r="G497" i="1"/>
  <c r="C499" i="1" l="1"/>
  <c r="D498" i="1"/>
  <c r="E498" i="1"/>
  <c r="G498" i="1"/>
  <c r="F498" i="1"/>
  <c r="D499" i="1" l="1"/>
  <c r="C500" i="1"/>
  <c r="E499" i="1"/>
  <c r="F499" i="1"/>
  <c r="G499" i="1"/>
  <c r="C501" i="1" l="1"/>
  <c r="D500" i="1"/>
  <c r="E500" i="1"/>
  <c r="G500" i="1"/>
  <c r="F500" i="1"/>
  <c r="D501" i="1" l="1"/>
  <c r="C502" i="1"/>
  <c r="F501" i="1"/>
  <c r="E501" i="1"/>
  <c r="G501" i="1"/>
  <c r="C503" i="1" l="1"/>
  <c r="D502" i="1"/>
  <c r="E502" i="1"/>
  <c r="G502" i="1"/>
  <c r="F502" i="1"/>
  <c r="D503" i="1" l="1"/>
  <c r="C504" i="1"/>
  <c r="E503" i="1"/>
  <c r="G503" i="1"/>
  <c r="F503" i="1"/>
  <c r="C505" i="1" l="1"/>
  <c r="D504" i="1"/>
  <c r="E504" i="1"/>
  <c r="F504" i="1"/>
  <c r="G504" i="1"/>
  <c r="D505" i="1" l="1"/>
  <c r="C506" i="1"/>
  <c r="F505" i="1"/>
  <c r="E505" i="1"/>
  <c r="G505" i="1"/>
  <c r="C507" i="1" l="1"/>
  <c r="D506" i="1"/>
  <c r="E506" i="1"/>
  <c r="G506" i="1"/>
  <c r="F506" i="1"/>
  <c r="D507" i="1" l="1"/>
  <c r="C508" i="1"/>
  <c r="E507" i="1"/>
  <c r="G507" i="1"/>
  <c r="F507" i="1"/>
  <c r="C509" i="1" l="1"/>
  <c r="D508" i="1"/>
  <c r="E508" i="1"/>
  <c r="G508" i="1"/>
  <c r="F508" i="1"/>
  <c r="D509" i="1" l="1"/>
  <c r="C510" i="1"/>
  <c r="E509" i="1"/>
  <c r="F509" i="1"/>
  <c r="G509" i="1"/>
  <c r="C511" i="1" l="1"/>
  <c r="D510" i="1"/>
  <c r="E510" i="1"/>
  <c r="F510" i="1"/>
  <c r="G510" i="1"/>
  <c r="D511" i="1" l="1"/>
  <c r="C512" i="1"/>
  <c r="E511" i="1"/>
  <c r="F511" i="1"/>
  <c r="G511" i="1"/>
  <c r="C513" i="1" l="1"/>
  <c r="D512" i="1"/>
  <c r="E512" i="1"/>
  <c r="F512" i="1"/>
  <c r="G512" i="1"/>
  <c r="D513" i="1" l="1"/>
  <c r="C514" i="1"/>
  <c r="E513" i="1"/>
  <c r="F513" i="1"/>
  <c r="G513" i="1"/>
  <c r="C515" i="1" l="1"/>
  <c r="D514" i="1"/>
  <c r="E514" i="1"/>
  <c r="G514" i="1"/>
  <c r="F514" i="1"/>
  <c r="D515" i="1" l="1"/>
  <c r="C516" i="1"/>
  <c r="E515" i="1"/>
  <c r="F515" i="1"/>
  <c r="G515" i="1"/>
  <c r="C517" i="1" l="1"/>
  <c r="D516" i="1"/>
  <c r="F516" i="1"/>
  <c r="G516" i="1"/>
  <c r="E516" i="1"/>
  <c r="D517" i="1" l="1"/>
  <c r="C518" i="1"/>
  <c r="E517" i="1"/>
  <c r="F517" i="1"/>
  <c r="G517" i="1"/>
  <c r="C519" i="1" l="1"/>
  <c r="D518" i="1"/>
  <c r="E518" i="1"/>
  <c r="G518" i="1"/>
  <c r="F518" i="1"/>
  <c r="D519" i="1" l="1"/>
  <c r="C520" i="1"/>
  <c r="E519" i="1"/>
  <c r="G519" i="1"/>
  <c r="F519" i="1"/>
  <c r="C521" i="1" l="1"/>
  <c r="D520" i="1"/>
  <c r="E520" i="1"/>
  <c r="F520" i="1"/>
  <c r="G520" i="1"/>
  <c r="D521" i="1" l="1"/>
  <c r="C522" i="1"/>
  <c r="E521" i="1"/>
  <c r="F521" i="1"/>
  <c r="G521" i="1"/>
  <c r="C523" i="1" l="1"/>
  <c r="D522" i="1"/>
  <c r="E522" i="1"/>
  <c r="G522" i="1"/>
  <c r="F522" i="1"/>
  <c r="D523" i="1" l="1"/>
  <c r="C524" i="1"/>
  <c r="E523" i="1"/>
  <c r="G523" i="1"/>
  <c r="F523" i="1"/>
  <c r="C525" i="1" l="1"/>
  <c r="D524" i="1"/>
  <c r="E524" i="1"/>
  <c r="G524" i="1"/>
  <c r="F524" i="1"/>
  <c r="D525" i="1" l="1"/>
  <c r="C526" i="1"/>
  <c r="E525" i="1"/>
  <c r="F525" i="1"/>
  <c r="G525" i="1"/>
  <c r="C527" i="1" l="1"/>
  <c r="D526" i="1"/>
  <c r="E526" i="1"/>
  <c r="F526" i="1"/>
  <c r="G526" i="1"/>
  <c r="D527" i="1" l="1"/>
  <c r="C528" i="1"/>
  <c r="E527" i="1"/>
  <c r="F527" i="1"/>
  <c r="G527" i="1"/>
  <c r="C529" i="1" l="1"/>
  <c r="D528" i="1"/>
  <c r="E528" i="1"/>
  <c r="G528" i="1"/>
  <c r="F528" i="1"/>
  <c r="D529" i="1" l="1"/>
  <c r="C530" i="1"/>
  <c r="E529" i="1"/>
  <c r="F529" i="1"/>
  <c r="G529" i="1"/>
  <c r="C531" i="1" l="1"/>
  <c r="D530" i="1"/>
  <c r="E530" i="1"/>
  <c r="G530" i="1"/>
  <c r="F530" i="1"/>
  <c r="D531" i="1" l="1"/>
  <c r="C532" i="1"/>
  <c r="E531" i="1"/>
  <c r="F531" i="1"/>
  <c r="G531" i="1"/>
  <c r="C533" i="1" l="1"/>
  <c r="D532" i="1"/>
  <c r="E532" i="1"/>
  <c r="F532" i="1"/>
  <c r="G532" i="1"/>
  <c r="C534" i="1" l="1"/>
  <c r="D533" i="1"/>
  <c r="F533" i="1"/>
  <c r="E533" i="1"/>
  <c r="G533" i="1"/>
  <c r="C535" i="1" l="1"/>
  <c r="D534" i="1"/>
  <c r="E534" i="1"/>
  <c r="G534" i="1"/>
  <c r="F534" i="1"/>
  <c r="C536" i="1" l="1"/>
  <c r="D535" i="1"/>
  <c r="E535" i="1"/>
  <c r="G535" i="1"/>
  <c r="F535" i="1"/>
  <c r="C537" i="1" l="1"/>
  <c r="D536" i="1"/>
  <c r="E536" i="1"/>
  <c r="F536" i="1"/>
  <c r="G536" i="1"/>
  <c r="D537" i="1" l="1"/>
  <c r="C538" i="1"/>
  <c r="F537" i="1"/>
  <c r="E537" i="1"/>
  <c r="G537" i="1"/>
  <c r="C539" i="1" l="1"/>
  <c r="E538" i="1"/>
  <c r="D538" i="1"/>
  <c r="G538" i="1"/>
  <c r="F538" i="1"/>
  <c r="D539" i="1" l="1"/>
  <c r="C540" i="1"/>
  <c r="E539" i="1"/>
  <c r="G539" i="1"/>
  <c r="F539" i="1"/>
  <c r="C541" i="1" l="1"/>
  <c r="D540" i="1"/>
  <c r="E540" i="1"/>
  <c r="G540" i="1"/>
  <c r="F540" i="1"/>
  <c r="C542" i="1" l="1"/>
  <c r="D541" i="1"/>
  <c r="E541" i="1"/>
  <c r="F541" i="1"/>
  <c r="G541" i="1"/>
  <c r="C543" i="1" l="1"/>
  <c r="D542" i="1"/>
  <c r="E542" i="1"/>
  <c r="F542" i="1"/>
  <c r="G542" i="1"/>
  <c r="D543" i="1" l="1"/>
  <c r="C544" i="1"/>
  <c r="E543" i="1"/>
  <c r="F543" i="1"/>
  <c r="G543" i="1"/>
  <c r="C545" i="1" l="1"/>
  <c r="D544" i="1"/>
  <c r="E544" i="1"/>
  <c r="G544" i="1"/>
  <c r="F544" i="1"/>
  <c r="D545" i="1" l="1"/>
  <c r="C546" i="1"/>
  <c r="E545" i="1"/>
  <c r="F545" i="1"/>
  <c r="G545" i="1"/>
  <c r="C547" i="1" l="1"/>
  <c r="D546" i="1"/>
  <c r="E546" i="1"/>
  <c r="G546" i="1"/>
  <c r="F546" i="1"/>
  <c r="D547" i="1" l="1"/>
  <c r="C548" i="1"/>
  <c r="E547" i="1"/>
  <c r="F547" i="1"/>
  <c r="G547" i="1"/>
  <c r="C549" i="1" l="1"/>
  <c r="D548" i="1"/>
  <c r="G548" i="1"/>
  <c r="E548" i="1"/>
  <c r="F548" i="1"/>
  <c r="C550" i="1" l="1"/>
  <c r="E549" i="1"/>
  <c r="F549" i="1"/>
  <c r="D549" i="1"/>
  <c r="G549" i="1"/>
  <c r="C551" i="1" l="1"/>
  <c r="D550" i="1"/>
  <c r="E550" i="1"/>
  <c r="G550" i="1"/>
  <c r="F550" i="1"/>
  <c r="C552" i="1" l="1"/>
  <c r="D551" i="1"/>
  <c r="E551" i="1"/>
  <c r="G551" i="1"/>
  <c r="F551" i="1"/>
  <c r="C553" i="1" l="1"/>
  <c r="D552" i="1"/>
  <c r="E552" i="1"/>
  <c r="F552" i="1"/>
  <c r="G552" i="1"/>
  <c r="D553" i="1" l="1"/>
  <c r="C554" i="1"/>
  <c r="E553" i="1"/>
  <c r="F553" i="1"/>
  <c r="G553" i="1"/>
  <c r="C555" i="1" l="1"/>
  <c r="D554" i="1"/>
  <c r="E554" i="1"/>
  <c r="G554" i="1"/>
  <c r="F554" i="1"/>
  <c r="D555" i="1" l="1"/>
  <c r="C556" i="1"/>
  <c r="E555" i="1"/>
  <c r="G555" i="1"/>
  <c r="F555" i="1"/>
  <c r="C557" i="1" l="1"/>
  <c r="D556" i="1"/>
  <c r="E556" i="1"/>
  <c r="G556" i="1"/>
  <c r="F556" i="1"/>
  <c r="C558" i="1" l="1"/>
  <c r="D557" i="1"/>
  <c r="E557" i="1"/>
  <c r="F557" i="1"/>
  <c r="G557" i="1"/>
  <c r="C559" i="1" l="1"/>
  <c r="D558" i="1"/>
  <c r="E558" i="1"/>
  <c r="F558" i="1"/>
  <c r="G558" i="1"/>
  <c r="D559" i="1" l="1"/>
  <c r="C560" i="1"/>
  <c r="F559" i="1"/>
  <c r="G559" i="1"/>
  <c r="E559" i="1"/>
  <c r="C561" i="1" l="1"/>
  <c r="D560" i="1"/>
  <c r="E560" i="1"/>
  <c r="F560" i="1"/>
  <c r="G560" i="1"/>
  <c r="D561" i="1" l="1"/>
  <c r="C562" i="1"/>
  <c r="E561" i="1"/>
  <c r="F561" i="1"/>
  <c r="G561" i="1"/>
  <c r="C563" i="1" l="1"/>
  <c r="D562" i="1"/>
  <c r="E562" i="1"/>
  <c r="G562" i="1"/>
  <c r="F562" i="1"/>
  <c r="D563" i="1" l="1"/>
  <c r="C564" i="1"/>
  <c r="E563" i="1"/>
  <c r="F563" i="1"/>
  <c r="G563" i="1"/>
  <c r="C565" i="1" l="1"/>
  <c r="D564" i="1"/>
  <c r="E564" i="1"/>
  <c r="F564" i="1"/>
  <c r="G564" i="1"/>
  <c r="C566" i="1" l="1"/>
  <c r="D565" i="1"/>
  <c r="F565" i="1"/>
  <c r="E565" i="1"/>
  <c r="G565" i="1"/>
  <c r="C567" i="1" l="1"/>
  <c r="D566" i="1"/>
  <c r="E566" i="1"/>
  <c r="G566" i="1"/>
  <c r="F566" i="1"/>
  <c r="C568" i="1" l="1"/>
  <c r="D567" i="1"/>
  <c r="E567" i="1"/>
  <c r="G567" i="1"/>
  <c r="F567" i="1"/>
  <c r="C569" i="1" l="1"/>
  <c r="D568" i="1"/>
  <c r="E568" i="1"/>
  <c r="F568" i="1"/>
  <c r="G568" i="1"/>
  <c r="D569" i="1" l="1"/>
  <c r="C570" i="1"/>
  <c r="F569" i="1"/>
  <c r="E569" i="1"/>
  <c r="G569" i="1"/>
  <c r="C571" i="1" l="1"/>
  <c r="E570" i="1"/>
  <c r="D570" i="1"/>
  <c r="G570" i="1"/>
  <c r="F570" i="1"/>
  <c r="D571" i="1" l="1"/>
  <c r="C572" i="1"/>
  <c r="E571" i="1"/>
  <c r="G571" i="1"/>
  <c r="F571" i="1"/>
  <c r="C573" i="1" l="1"/>
  <c r="D572" i="1"/>
  <c r="E572" i="1"/>
  <c r="G572" i="1"/>
  <c r="F572" i="1"/>
  <c r="C574" i="1" l="1"/>
  <c r="D573" i="1"/>
  <c r="E573" i="1"/>
  <c r="F573" i="1"/>
  <c r="G573" i="1"/>
  <c r="C575" i="1" l="1"/>
  <c r="D574" i="1"/>
  <c r="E574" i="1"/>
  <c r="F574" i="1"/>
  <c r="G574" i="1"/>
  <c r="D575" i="1" l="1"/>
  <c r="C576" i="1"/>
  <c r="E575" i="1"/>
  <c r="F575" i="1"/>
  <c r="G575" i="1"/>
  <c r="C577" i="1" l="1"/>
  <c r="D576" i="1"/>
  <c r="E576" i="1"/>
  <c r="F576" i="1"/>
  <c r="G576" i="1"/>
  <c r="D577" i="1" l="1"/>
  <c r="C578" i="1"/>
  <c r="E577" i="1"/>
  <c r="F577" i="1"/>
  <c r="G577" i="1"/>
  <c r="C579" i="1" l="1"/>
  <c r="D578" i="1"/>
  <c r="E578" i="1"/>
  <c r="G578" i="1"/>
  <c r="F578" i="1"/>
  <c r="D579" i="1" l="1"/>
  <c r="C580" i="1"/>
  <c r="E579" i="1"/>
  <c r="F579" i="1"/>
  <c r="G579" i="1"/>
  <c r="C581" i="1" l="1"/>
  <c r="D580" i="1"/>
  <c r="E580" i="1"/>
  <c r="F580" i="1"/>
  <c r="G580" i="1"/>
  <c r="C582" i="1" l="1"/>
  <c r="D581" i="1"/>
  <c r="E581" i="1"/>
  <c r="F581" i="1"/>
  <c r="G581" i="1"/>
  <c r="C583" i="1" l="1"/>
  <c r="D582" i="1"/>
  <c r="E582" i="1"/>
  <c r="G582" i="1"/>
  <c r="F582" i="1"/>
  <c r="C584" i="1" l="1"/>
  <c r="D583" i="1"/>
  <c r="E583" i="1"/>
  <c r="G583" i="1"/>
  <c r="F583" i="1"/>
  <c r="C585" i="1" l="1"/>
  <c r="D584" i="1"/>
  <c r="E584" i="1"/>
  <c r="F584" i="1"/>
  <c r="G584" i="1"/>
  <c r="D585" i="1" l="1"/>
  <c r="C586" i="1"/>
  <c r="E585" i="1"/>
  <c r="F585" i="1"/>
  <c r="G585" i="1"/>
  <c r="C587" i="1" l="1"/>
  <c r="E586" i="1"/>
  <c r="D586" i="1"/>
  <c r="G586" i="1"/>
  <c r="F586" i="1"/>
  <c r="D587" i="1" l="1"/>
  <c r="C588" i="1"/>
  <c r="E587" i="1"/>
  <c r="F587" i="1"/>
  <c r="G587" i="1"/>
  <c r="C589" i="1" l="1"/>
  <c r="D588" i="1"/>
  <c r="E588" i="1"/>
  <c r="G588" i="1"/>
  <c r="F588" i="1"/>
  <c r="C590" i="1" l="1"/>
  <c r="D589" i="1"/>
  <c r="E589" i="1"/>
  <c r="F589" i="1"/>
  <c r="G589" i="1"/>
  <c r="C591" i="1" l="1"/>
  <c r="D590" i="1"/>
  <c r="E590" i="1"/>
  <c r="F590" i="1"/>
  <c r="G590" i="1"/>
  <c r="D591" i="1" l="1"/>
  <c r="C592" i="1"/>
  <c r="E591" i="1"/>
  <c r="F591" i="1"/>
  <c r="G591" i="1"/>
  <c r="C593" i="1" l="1"/>
  <c r="D592" i="1"/>
  <c r="E592" i="1"/>
  <c r="F592" i="1"/>
  <c r="G592" i="1"/>
  <c r="D593" i="1" l="1"/>
  <c r="C594" i="1"/>
  <c r="E593" i="1"/>
  <c r="F593" i="1"/>
  <c r="G593" i="1"/>
  <c r="C595" i="1" l="1"/>
  <c r="D594" i="1"/>
  <c r="E594" i="1"/>
  <c r="G594" i="1"/>
  <c r="F594" i="1"/>
  <c r="D595" i="1" l="1"/>
  <c r="C596" i="1"/>
  <c r="E595" i="1"/>
  <c r="F595" i="1"/>
  <c r="G595" i="1"/>
  <c r="C597" i="1" l="1"/>
  <c r="D596" i="1"/>
  <c r="E596" i="1"/>
  <c r="G596" i="1"/>
  <c r="F596" i="1"/>
  <c r="C598" i="1" l="1"/>
  <c r="D597" i="1"/>
  <c r="F597" i="1"/>
  <c r="E597" i="1"/>
  <c r="G597" i="1"/>
  <c r="C599" i="1" l="1"/>
  <c r="D598" i="1"/>
  <c r="E598" i="1"/>
  <c r="G598" i="1"/>
  <c r="F598" i="1"/>
  <c r="C600" i="1" l="1"/>
  <c r="D599" i="1"/>
  <c r="E599" i="1"/>
  <c r="G599" i="1"/>
  <c r="F599" i="1"/>
  <c r="D600" i="1" l="1"/>
  <c r="C601" i="1"/>
  <c r="E600" i="1"/>
  <c r="F600" i="1"/>
  <c r="G600" i="1"/>
  <c r="D601" i="1" l="1"/>
  <c r="C602" i="1"/>
  <c r="F601" i="1"/>
  <c r="E601" i="1"/>
  <c r="G601" i="1"/>
  <c r="D602" i="1" l="1"/>
  <c r="C603" i="1"/>
  <c r="E602" i="1"/>
  <c r="G602" i="1"/>
  <c r="F602" i="1"/>
  <c r="C604" i="1" l="1"/>
  <c r="D603" i="1"/>
  <c r="E603" i="1"/>
  <c r="F603" i="1"/>
  <c r="G603" i="1"/>
  <c r="D604" i="1" l="1"/>
  <c r="C605" i="1"/>
  <c r="E604" i="1"/>
  <c r="G604" i="1"/>
  <c r="F604" i="1"/>
  <c r="D605" i="1" l="1"/>
  <c r="C606" i="1"/>
  <c r="E605" i="1"/>
  <c r="F605" i="1"/>
  <c r="G605" i="1"/>
  <c r="D606" i="1" l="1"/>
  <c r="C607" i="1"/>
  <c r="E606" i="1"/>
  <c r="F606" i="1"/>
  <c r="G606" i="1"/>
  <c r="C608" i="1" l="1"/>
  <c r="D607" i="1"/>
  <c r="E607" i="1"/>
  <c r="F607" i="1"/>
  <c r="G607" i="1"/>
  <c r="D608" i="1" l="1"/>
  <c r="C609" i="1"/>
  <c r="E608" i="1"/>
  <c r="F608" i="1"/>
  <c r="G608" i="1"/>
  <c r="D609" i="1" l="1"/>
  <c r="E609" i="1"/>
  <c r="C610" i="1"/>
  <c r="F609" i="1"/>
  <c r="G609" i="1"/>
  <c r="D610" i="1" l="1"/>
  <c r="C611" i="1"/>
  <c r="E610" i="1"/>
  <c r="G610" i="1"/>
  <c r="F610" i="1"/>
  <c r="C612" i="1" l="1"/>
  <c r="D611" i="1"/>
  <c r="E611" i="1"/>
  <c r="F611" i="1"/>
  <c r="G611" i="1"/>
  <c r="D612" i="1" l="1"/>
  <c r="C613" i="1"/>
  <c r="G612" i="1"/>
  <c r="F612" i="1"/>
  <c r="E612" i="1"/>
  <c r="D613" i="1" l="1"/>
  <c r="C614" i="1"/>
  <c r="E613" i="1"/>
  <c r="F613" i="1"/>
  <c r="G613" i="1"/>
  <c r="D614" i="1" l="1"/>
  <c r="C615" i="1"/>
  <c r="E614" i="1"/>
  <c r="G614" i="1"/>
  <c r="F614" i="1"/>
  <c r="C616" i="1" l="1"/>
  <c r="D615" i="1"/>
  <c r="E615" i="1"/>
  <c r="G615" i="1"/>
  <c r="F615" i="1"/>
  <c r="D616" i="1" l="1"/>
  <c r="C617" i="1"/>
  <c r="E616" i="1"/>
  <c r="F616" i="1"/>
  <c r="G616" i="1"/>
  <c r="D617" i="1" l="1"/>
  <c r="C618" i="1"/>
  <c r="E617" i="1"/>
  <c r="F617" i="1"/>
  <c r="G617" i="1"/>
  <c r="D618" i="1" l="1"/>
  <c r="C619" i="1"/>
  <c r="E618" i="1"/>
  <c r="G618" i="1"/>
  <c r="F618" i="1"/>
  <c r="C620" i="1" l="1"/>
  <c r="D619" i="1"/>
  <c r="E619" i="1"/>
  <c r="G619" i="1"/>
  <c r="F619" i="1"/>
  <c r="D620" i="1" l="1"/>
  <c r="C621" i="1"/>
  <c r="E620" i="1"/>
  <c r="G620" i="1"/>
  <c r="F620" i="1"/>
  <c r="D621" i="1" l="1"/>
  <c r="C622" i="1"/>
  <c r="E621" i="1"/>
  <c r="F621" i="1"/>
  <c r="G621" i="1"/>
  <c r="D622" i="1" l="1"/>
  <c r="C623" i="1"/>
  <c r="E622" i="1"/>
  <c r="F622" i="1"/>
  <c r="G622" i="1"/>
  <c r="C624" i="1" l="1"/>
  <c r="D623" i="1"/>
  <c r="E623" i="1"/>
  <c r="F623" i="1"/>
  <c r="G623" i="1"/>
  <c r="D624" i="1" l="1"/>
  <c r="C625" i="1"/>
  <c r="E624" i="1"/>
  <c r="F624" i="1"/>
  <c r="G624" i="1"/>
  <c r="D625" i="1" l="1"/>
  <c r="E625" i="1"/>
  <c r="C626" i="1"/>
  <c r="F625" i="1"/>
  <c r="G625" i="1"/>
  <c r="D626" i="1" l="1"/>
  <c r="C627" i="1"/>
  <c r="E626" i="1"/>
  <c r="G626" i="1"/>
  <c r="F626" i="1"/>
  <c r="C628" i="1" l="1"/>
  <c r="D627" i="1"/>
  <c r="E627" i="1"/>
  <c r="F627" i="1"/>
  <c r="G627" i="1"/>
  <c r="D628" i="1" l="1"/>
  <c r="C629" i="1"/>
  <c r="E628" i="1"/>
  <c r="F628" i="1"/>
  <c r="G628" i="1"/>
  <c r="D629" i="1" l="1"/>
  <c r="C630" i="1"/>
  <c r="F629" i="1"/>
  <c r="E629" i="1"/>
  <c r="G629" i="1"/>
  <c r="D630" i="1" l="1"/>
  <c r="C631" i="1"/>
  <c r="E630" i="1"/>
  <c r="G630" i="1"/>
  <c r="F630" i="1"/>
  <c r="C632" i="1" l="1"/>
  <c r="D631" i="1"/>
  <c r="E631" i="1"/>
  <c r="G631" i="1"/>
  <c r="F631" i="1"/>
  <c r="D632" i="1" l="1"/>
  <c r="C633" i="1"/>
  <c r="E632" i="1"/>
  <c r="F632" i="1"/>
  <c r="G632" i="1"/>
  <c r="D633" i="1" l="1"/>
  <c r="C634" i="1"/>
  <c r="F633" i="1"/>
  <c r="E633" i="1"/>
  <c r="G633" i="1"/>
  <c r="D634" i="1" l="1"/>
  <c r="C635" i="1"/>
  <c r="E634" i="1"/>
  <c r="G634" i="1"/>
  <c r="F634" i="1"/>
  <c r="C636" i="1" l="1"/>
  <c r="D635" i="1"/>
  <c r="E635" i="1"/>
  <c r="G635" i="1"/>
  <c r="F635" i="1"/>
  <c r="D636" i="1" l="1"/>
  <c r="C637" i="1"/>
  <c r="E636" i="1"/>
  <c r="G636" i="1"/>
  <c r="F636" i="1"/>
  <c r="D637" i="1" l="1"/>
  <c r="C638" i="1"/>
  <c r="E637" i="1"/>
  <c r="F637" i="1"/>
  <c r="G637" i="1"/>
  <c r="D638" i="1" l="1"/>
  <c r="C639" i="1"/>
  <c r="E638" i="1"/>
  <c r="F638" i="1"/>
  <c r="G638" i="1"/>
  <c r="C640" i="1" l="1"/>
  <c r="D639" i="1"/>
  <c r="E639" i="1"/>
  <c r="F639" i="1"/>
  <c r="G639" i="1"/>
  <c r="D640" i="1" l="1"/>
  <c r="C641" i="1"/>
  <c r="E640" i="1"/>
  <c r="F640" i="1"/>
  <c r="G640" i="1"/>
  <c r="D641" i="1" l="1"/>
  <c r="C642" i="1"/>
  <c r="E641" i="1"/>
  <c r="F641" i="1"/>
  <c r="G641" i="1"/>
  <c r="D642" i="1" l="1"/>
  <c r="C643" i="1"/>
  <c r="E642" i="1"/>
  <c r="G642" i="1"/>
  <c r="F642" i="1"/>
  <c r="C644" i="1" l="1"/>
  <c r="D643" i="1"/>
  <c r="E643" i="1"/>
  <c r="F643" i="1"/>
  <c r="G643" i="1"/>
  <c r="D644" i="1" l="1"/>
  <c r="C645" i="1"/>
  <c r="F644" i="1"/>
  <c r="E644" i="1"/>
  <c r="G644" i="1"/>
  <c r="D645" i="1" l="1"/>
  <c r="C646" i="1"/>
  <c r="E645" i="1"/>
  <c r="F645" i="1"/>
  <c r="G645" i="1"/>
  <c r="D646" i="1" l="1"/>
  <c r="C647" i="1"/>
  <c r="E646" i="1"/>
  <c r="G646" i="1"/>
  <c r="F646" i="1"/>
  <c r="C648" i="1" l="1"/>
  <c r="D647" i="1"/>
  <c r="E647" i="1"/>
  <c r="G647" i="1"/>
  <c r="F647" i="1"/>
  <c r="D648" i="1" l="1"/>
  <c r="C649" i="1"/>
  <c r="E648" i="1"/>
  <c r="F648" i="1"/>
  <c r="G648" i="1"/>
  <c r="D649" i="1" l="1"/>
  <c r="C650" i="1"/>
  <c r="E649" i="1"/>
  <c r="F649" i="1"/>
  <c r="G649" i="1"/>
  <c r="D650" i="1" l="1"/>
  <c r="C651" i="1"/>
  <c r="E650" i="1"/>
  <c r="G650" i="1"/>
  <c r="F650" i="1"/>
  <c r="C652" i="1" l="1"/>
  <c r="D651" i="1"/>
  <c r="E651" i="1"/>
  <c r="F651" i="1"/>
  <c r="G651" i="1"/>
  <c r="D652" i="1" l="1"/>
  <c r="C653" i="1"/>
  <c r="E652" i="1"/>
  <c r="G652" i="1"/>
  <c r="F652" i="1"/>
  <c r="D653" i="1" l="1"/>
  <c r="C654" i="1"/>
  <c r="E653" i="1"/>
  <c r="F653" i="1"/>
  <c r="G653" i="1"/>
  <c r="D654" i="1" l="1"/>
  <c r="C655" i="1"/>
  <c r="E654" i="1"/>
  <c r="F654" i="1"/>
  <c r="G654" i="1"/>
  <c r="C656" i="1" l="1"/>
  <c r="D655" i="1"/>
  <c r="E655" i="1"/>
  <c r="F655" i="1"/>
  <c r="G655" i="1"/>
  <c r="D656" i="1" l="1"/>
  <c r="C657" i="1"/>
  <c r="E656" i="1"/>
  <c r="F656" i="1"/>
  <c r="G656" i="1"/>
  <c r="D657" i="1" l="1"/>
  <c r="E657" i="1"/>
  <c r="C658" i="1"/>
  <c r="F657" i="1"/>
  <c r="G657" i="1"/>
  <c r="D658" i="1" l="1"/>
  <c r="C659" i="1"/>
  <c r="E658" i="1"/>
  <c r="G658" i="1"/>
  <c r="F658" i="1"/>
  <c r="C660" i="1" l="1"/>
  <c r="D659" i="1"/>
  <c r="E659" i="1"/>
  <c r="F659" i="1"/>
  <c r="G659" i="1"/>
  <c r="D660" i="1" l="1"/>
  <c r="C661" i="1"/>
  <c r="E660" i="1"/>
  <c r="G660" i="1"/>
  <c r="F660" i="1"/>
  <c r="D661" i="1" l="1"/>
  <c r="C662" i="1"/>
  <c r="F661" i="1"/>
  <c r="E661" i="1"/>
  <c r="G661" i="1"/>
  <c r="D662" i="1" l="1"/>
  <c r="C663" i="1"/>
  <c r="E662" i="1"/>
  <c r="G662" i="1"/>
  <c r="F662" i="1"/>
  <c r="C664" i="1" l="1"/>
  <c r="D663" i="1"/>
  <c r="E663" i="1"/>
  <c r="G663" i="1"/>
  <c r="F663" i="1"/>
  <c r="D664" i="1" l="1"/>
  <c r="C665" i="1"/>
  <c r="E664" i="1"/>
  <c r="F664" i="1"/>
  <c r="G664" i="1"/>
  <c r="D665" i="1" l="1"/>
  <c r="C666" i="1"/>
  <c r="F665" i="1"/>
  <c r="E665" i="1"/>
  <c r="G665" i="1"/>
  <c r="D666" i="1" l="1"/>
  <c r="C667" i="1"/>
  <c r="E666" i="1"/>
  <c r="G666" i="1"/>
  <c r="F666" i="1"/>
  <c r="C668" i="1" l="1"/>
  <c r="D667" i="1"/>
  <c r="F667" i="1"/>
  <c r="G667" i="1"/>
  <c r="E667" i="1"/>
  <c r="D668" i="1" l="1"/>
  <c r="C669" i="1"/>
  <c r="E668" i="1"/>
  <c r="G668" i="1"/>
  <c r="F668" i="1"/>
  <c r="D669" i="1" l="1"/>
  <c r="C670" i="1"/>
  <c r="E669" i="1"/>
  <c r="F669" i="1"/>
  <c r="G669" i="1"/>
  <c r="D670" i="1" l="1"/>
  <c r="C671" i="1"/>
  <c r="E670" i="1"/>
  <c r="F670" i="1"/>
  <c r="G670" i="1"/>
  <c r="C672" i="1" l="1"/>
  <c r="D671" i="1"/>
  <c r="E671" i="1"/>
  <c r="F671" i="1"/>
  <c r="G671" i="1"/>
  <c r="D672" i="1" l="1"/>
  <c r="C673" i="1"/>
  <c r="E672" i="1"/>
  <c r="F672" i="1"/>
  <c r="G672" i="1"/>
  <c r="D673" i="1" l="1"/>
  <c r="E673" i="1"/>
  <c r="F673" i="1"/>
  <c r="C674" i="1"/>
  <c r="G673" i="1"/>
  <c r="D674" i="1" l="1"/>
  <c r="C675" i="1"/>
  <c r="E674" i="1"/>
  <c r="G674" i="1"/>
  <c r="F674" i="1"/>
  <c r="C676" i="1" l="1"/>
  <c r="D675" i="1"/>
  <c r="E675" i="1"/>
  <c r="F675" i="1"/>
  <c r="G675" i="1"/>
  <c r="D676" i="1" l="1"/>
  <c r="C677" i="1"/>
  <c r="G676" i="1"/>
  <c r="F676" i="1"/>
  <c r="E676" i="1"/>
  <c r="D677" i="1" l="1"/>
  <c r="C678" i="1"/>
  <c r="F677" i="1"/>
  <c r="E677" i="1"/>
  <c r="G677" i="1"/>
  <c r="D678" i="1" l="1"/>
  <c r="C679" i="1"/>
  <c r="E678" i="1"/>
  <c r="G678" i="1"/>
  <c r="F678" i="1"/>
  <c r="C680" i="1" l="1"/>
  <c r="D679" i="1"/>
  <c r="E679" i="1"/>
  <c r="G679" i="1"/>
  <c r="F679" i="1"/>
  <c r="D680" i="1" l="1"/>
  <c r="C681" i="1"/>
  <c r="E680" i="1"/>
  <c r="F680" i="1"/>
  <c r="G680" i="1"/>
  <c r="D681" i="1" l="1"/>
  <c r="C682" i="1"/>
  <c r="E681" i="1"/>
  <c r="F681" i="1"/>
  <c r="G681" i="1"/>
  <c r="D682" i="1" l="1"/>
  <c r="C683" i="1"/>
  <c r="E682" i="1"/>
  <c r="G682" i="1"/>
  <c r="F682" i="1"/>
  <c r="C684" i="1" l="1"/>
  <c r="D683" i="1"/>
  <c r="E683" i="1"/>
  <c r="F683" i="1"/>
  <c r="G683" i="1"/>
  <c r="D684" i="1" l="1"/>
  <c r="C685" i="1"/>
  <c r="E684" i="1"/>
  <c r="G684" i="1"/>
  <c r="F684" i="1"/>
  <c r="D685" i="1" l="1"/>
  <c r="C686" i="1"/>
  <c r="E685" i="1"/>
  <c r="F685" i="1"/>
  <c r="G685" i="1"/>
  <c r="D686" i="1" l="1"/>
  <c r="C687" i="1"/>
  <c r="E686" i="1"/>
  <c r="F686" i="1"/>
  <c r="G686" i="1"/>
  <c r="C688" i="1" l="1"/>
  <c r="D687" i="1"/>
  <c r="E687" i="1"/>
  <c r="F687" i="1"/>
  <c r="G687" i="1"/>
  <c r="D688" i="1" l="1"/>
  <c r="C689" i="1"/>
  <c r="F688" i="1"/>
  <c r="G688" i="1"/>
  <c r="E688" i="1"/>
  <c r="D689" i="1" l="1"/>
  <c r="E689" i="1"/>
  <c r="F689" i="1"/>
  <c r="C690" i="1"/>
  <c r="G689" i="1"/>
  <c r="D690" i="1" l="1"/>
  <c r="C691" i="1"/>
  <c r="E690" i="1"/>
  <c r="G690" i="1"/>
  <c r="F690" i="1"/>
  <c r="C692" i="1" l="1"/>
  <c r="D691" i="1"/>
  <c r="E691" i="1"/>
  <c r="F691" i="1"/>
  <c r="G691" i="1"/>
  <c r="D692" i="1" l="1"/>
  <c r="C693" i="1"/>
  <c r="E692" i="1"/>
  <c r="G692" i="1"/>
  <c r="F692" i="1"/>
  <c r="D693" i="1" l="1"/>
  <c r="C694" i="1"/>
  <c r="F693" i="1"/>
  <c r="E693" i="1"/>
  <c r="G693" i="1"/>
  <c r="D694" i="1" l="1"/>
  <c r="C695" i="1"/>
  <c r="E694" i="1"/>
  <c r="G694" i="1"/>
  <c r="F694" i="1"/>
  <c r="C696" i="1" l="1"/>
  <c r="D695" i="1"/>
  <c r="E695" i="1"/>
  <c r="G695" i="1"/>
  <c r="F695" i="1"/>
  <c r="D696" i="1" l="1"/>
  <c r="C697" i="1"/>
  <c r="E696" i="1"/>
  <c r="F696" i="1"/>
  <c r="G696" i="1"/>
  <c r="D697" i="1" l="1"/>
  <c r="C698" i="1"/>
  <c r="F697" i="1"/>
  <c r="E697" i="1"/>
  <c r="G697" i="1"/>
  <c r="D698" i="1" l="1"/>
  <c r="C699" i="1"/>
  <c r="E698" i="1"/>
  <c r="G698" i="1"/>
  <c r="F698" i="1"/>
  <c r="C700" i="1" l="1"/>
  <c r="D699" i="1"/>
  <c r="E699" i="1"/>
  <c r="G699" i="1"/>
  <c r="F699" i="1"/>
  <c r="D700" i="1" l="1"/>
  <c r="C701" i="1"/>
  <c r="E700" i="1"/>
  <c r="G700" i="1"/>
  <c r="F700" i="1"/>
  <c r="D701" i="1" l="1"/>
  <c r="C702" i="1"/>
  <c r="E701" i="1"/>
  <c r="F701" i="1"/>
  <c r="G701" i="1"/>
  <c r="C703" i="1" l="1"/>
  <c r="D702" i="1"/>
  <c r="E702" i="1"/>
  <c r="F702" i="1"/>
  <c r="G702" i="1"/>
  <c r="C704" i="1" l="1"/>
  <c r="D703" i="1"/>
  <c r="E703" i="1"/>
  <c r="F703" i="1"/>
  <c r="G703" i="1"/>
  <c r="C705" i="1" l="1"/>
  <c r="D704" i="1"/>
  <c r="E704" i="1"/>
  <c r="F704" i="1"/>
  <c r="G704" i="1"/>
  <c r="C706" i="1" l="1"/>
  <c r="D705" i="1"/>
  <c r="E705" i="1"/>
  <c r="F705" i="1"/>
  <c r="G705" i="1"/>
  <c r="C707" i="1" l="1"/>
  <c r="D706" i="1"/>
  <c r="E706" i="1"/>
  <c r="G706" i="1"/>
  <c r="F706" i="1"/>
  <c r="C708" i="1" l="1"/>
  <c r="D707" i="1"/>
  <c r="E707" i="1"/>
  <c r="F707" i="1"/>
  <c r="G707" i="1"/>
  <c r="C709" i="1" l="1"/>
  <c r="D708" i="1"/>
  <c r="E708" i="1"/>
  <c r="F708" i="1"/>
  <c r="G708" i="1"/>
  <c r="D709" i="1" l="1"/>
  <c r="C710" i="1"/>
  <c r="F709" i="1"/>
  <c r="E709" i="1"/>
  <c r="G709" i="1"/>
  <c r="C711" i="1" l="1"/>
  <c r="D710" i="1"/>
  <c r="E710" i="1"/>
  <c r="G710" i="1"/>
  <c r="F710" i="1"/>
  <c r="C712" i="1" l="1"/>
  <c r="D711" i="1"/>
  <c r="E711" i="1"/>
  <c r="G711" i="1"/>
  <c r="F711" i="1"/>
  <c r="C713" i="1" l="1"/>
  <c r="D712" i="1"/>
  <c r="E712" i="1"/>
  <c r="F712" i="1"/>
  <c r="G712" i="1"/>
  <c r="C714" i="1" l="1"/>
  <c r="D713" i="1"/>
  <c r="E713" i="1"/>
  <c r="F713" i="1"/>
  <c r="G713" i="1"/>
  <c r="C715" i="1" l="1"/>
  <c r="D714" i="1"/>
  <c r="E714" i="1"/>
  <c r="G714" i="1"/>
  <c r="F714" i="1"/>
  <c r="C716" i="1" l="1"/>
  <c r="D715" i="1"/>
  <c r="E715" i="1"/>
  <c r="G715" i="1"/>
  <c r="F715" i="1"/>
  <c r="C717" i="1" l="1"/>
  <c r="D716" i="1"/>
  <c r="E716" i="1"/>
  <c r="G716" i="1"/>
  <c r="F716" i="1"/>
  <c r="D717" i="1" l="1"/>
  <c r="C718" i="1"/>
  <c r="E717" i="1"/>
  <c r="F717" i="1"/>
  <c r="G717" i="1"/>
  <c r="C719" i="1" l="1"/>
  <c r="D718" i="1"/>
  <c r="E718" i="1"/>
  <c r="F718" i="1"/>
  <c r="G718" i="1"/>
  <c r="C720" i="1" l="1"/>
  <c r="D719" i="1"/>
  <c r="E719" i="1"/>
  <c r="F719" i="1"/>
  <c r="G719" i="1"/>
  <c r="C721" i="1" l="1"/>
  <c r="D720" i="1"/>
  <c r="E720" i="1"/>
  <c r="G720" i="1"/>
  <c r="F720" i="1"/>
  <c r="C722" i="1" l="1"/>
  <c r="D721" i="1"/>
  <c r="E721" i="1"/>
  <c r="F721" i="1"/>
  <c r="G721" i="1"/>
  <c r="C723" i="1" l="1"/>
  <c r="D722" i="1"/>
  <c r="E722" i="1"/>
  <c r="G722" i="1"/>
  <c r="F722" i="1"/>
  <c r="C724" i="1" l="1"/>
  <c r="D723" i="1"/>
  <c r="E723" i="1"/>
  <c r="F723" i="1"/>
  <c r="G723" i="1"/>
  <c r="C725" i="1" l="1"/>
  <c r="D724" i="1"/>
  <c r="E724" i="1"/>
  <c r="F724" i="1"/>
  <c r="G724" i="1"/>
  <c r="D725" i="1" l="1"/>
  <c r="C726" i="1"/>
  <c r="F725" i="1"/>
  <c r="E725" i="1"/>
  <c r="G725" i="1"/>
  <c r="C727" i="1" l="1"/>
  <c r="D726" i="1"/>
  <c r="E726" i="1"/>
  <c r="G726" i="1"/>
  <c r="F726" i="1"/>
  <c r="C728" i="1" l="1"/>
  <c r="D727" i="1"/>
  <c r="E727" i="1"/>
  <c r="G727" i="1"/>
  <c r="F727" i="1"/>
  <c r="C729" i="1" l="1"/>
  <c r="D728" i="1"/>
  <c r="E728" i="1"/>
  <c r="F728" i="1"/>
  <c r="G728" i="1"/>
  <c r="C730" i="1" l="1"/>
  <c r="D729" i="1"/>
  <c r="F729" i="1"/>
  <c r="E729" i="1"/>
  <c r="G729" i="1"/>
  <c r="C731" i="1" l="1"/>
  <c r="D730" i="1"/>
  <c r="E730" i="1"/>
  <c r="G730" i="1"/>
  <c r="F730" i="1"/>
  <c r="C732" i="1" l="1"/>
  <c r="D731" i="1"/>
  <c r="G731" i="1"/>
  <c r="F731" i="1"/>
  <c r="E731" i="1"/>
  <c r="C733" i="1" l="1"/>
  <c r="D732" i="1"/>
  <c r="E732" i="1"/>
  <c r="G732" i="1"/>
  <c r="F732" i="1"/>
  <c r="D733" i="1" l="1"/>
  <c r="C734" i="1"/>
  <c r="E733" i="1"/>
  <c r="F733" i="1"/>
  <c r="G733" i="1"/>
  <c r="C735" i="1" l="1"/>
  <c r="D734" i="1"/>
  <c r="E734" i="1"/>
  <c r="F734" i="1"/>
  <c r="G734" i="1"/>
  <c r="C736" i="1" l="1"/>
  <c r="D735" i="1"/>
  <c r="E735" i="1"/>
  <c r="F735" i="1"/>
  <c r="G735" i="1"/>
  <c r="C737" i="1" l="1"/>
  <c r="D736" i="1"/>
  <c r="E736" i="1"/>
  <c r="F736" i="1"/>
  <c r="G736" i="1"/>
  <c r="C738" i="1" l="1"/>
  <c r="D737" i="1"/>
  <c r="E737" i="1"/>
  <c r="F737" i="1"/>
  <c r="G737" i="1"/>
  <c r="C739" i="1" l="1"/>
  <c r="D738" i="1"/>
  <c r="E738" i="1"/>
  <c r="G738" i="1"/>
  <c r="F738" i="1"/>
  <c r="C740" i="1" l="1"/>
  <c r="D739" i="1"/>
  <c r="E739" i="1"/>
  <c r="F739" i="1"/>
  <c r="G739" i="1"/>
  <c r="C741" i="1" l="1"/>
  <c r="D740" i="1"/>
  <c r="G740" i="1"/>
  <c r="F740" i="1"/>
  <c r="E740" i="1"/>
  <c r="D741" i="1" l="1"/>
  <c r="C742" i="1"/>
  <c r="F741" i="1"/>
  <c r="E741" i="1"/>
  <c r="G741" i="1"/>
  <c r="C743" i="1" l="1"/>
  <c r="D742" i="1"/>
  <c r="E742" i="1"/>
  <c r="G742" i="1"/>
  <c r="F742" i="1"/>
  <c r="C744" i="1" l="1"/>
  <c r="D743" i="1"/>
  <c r="E743" i="1"/>
  <c r="G743" i="1"/>
  <c r="F743" i="1"/>
  <c r="C745" i="1" l="1"/>
  <c r="D744" i="1"/>
  <c r="E744" i="1"/>
  <c r="F744" i="1"/>
  <c r="G744" i="1"/>
  <c r="C746" i="1" l="1"/>
  <c r="D745" i="1"/>
  <c r="E745" i="1"/>
  <c r="F745" i="1"/>
  <c r="G745" i="1"/>
  <c r="C747" i="1" l="1"/>
  <c r="D746" i="1"/>
  <c r="E746" i="1"/>
  <c r="G746" i="1"/>
  <c r="F746" i="1"/>
  <c r="C748" i="1" l="1"/>
  <c r="D747" i="1"/>
  <c r="E747" i="1"/>
  <c r="G747" i="1"/>
  <c r="F747" i="1"/>
  <c r="C749" i="1" l="1"/>
  <c r="D748" i="1"/>
  <c r="E748" i="1"/>
  <c r="G748" i="1"/>
  <c r="F748" i="1"/>
  <c r="D749" i="1" l="1"/>
  <c r="C750" i="1"/>
  <c r="E749" i="1"/>
  <c r="F749" i="1"/>
  <c r="G749" i="1"/>
  <c r="C751" i="1" l="1"/>
  <c r="D750" i="1"/>
  <c r="E750" i="1"/>
  <c r="F750" i="1"/>
  <c r="G750" i="1"/>
  <c r="C752" i="1" l="1"/>
  <c r="D751" i="1"/>
  <c r="E751" i="1"/>
  <c r="F751" i="1"/>
  <c r="G751" i="1"/>
  <c r="C753" i="1" l="1"/>
  <c r="D752" i="1"/>
  <c r="F752" i="1"/>
  <c r="G752" i="1"/>
  <c r="E752" i="1"/>
  <c r="C754" i="1" l="1"/>
  <c r="D753" i="1"/>
  <c r="E753" i="1"/>
  <c r="F753" i="1"/>
  <c r="G753" i="1"/>
  <c r="C755" i="1" l="1"/>
  <c r="E754" i="1"/>
  <c r="D754" i="1"/>
  <c r="G754" i="1"/>
  <c r="F754" i="1"/>
  <c r="C756" i="1" l="1"/>
  <c r="D755" i="1"/>
  <c r="E755" i="1"/>
  <c r="F755" i="1"/>
  <c r="G755" i="1"/>
  <c r="C757" i="1" l="1"/>
  <c r="D756" i="1"/>
  <c r="E756" i="1"/>
  <c r="F756" i="1"/>
  <c r="G756" i="1"/>
  <c r="C758" i="1" l="1"/>
  <c r="D757" i="1"/>
  <c r="F757" i="1"/>
  <c r="E757" i="1"/>
  <c r="G757" i="1"/>
  <c r="C759" i="1" l="1"/>
  <c r="D758" i="1"/>
  <c r="E758" i="1"/>
  <c r="G758" i="1"/>
  <c r="F758" i="1"/>
  <c r="C760" i="1" l="1"/>
  <c r="D759" i="1"/>
  <c r="E759" i="1"/>
  <c r="G759" i="1"/>
  <c r="F759" i="1"/>
  <c r="C761" i="1" l="1"/>
  <c r="D760" i="1"/>
  <c r="E760" i="1"/>
  <c r="F760" i="1"/>
  <c r="G760" i="1"/>
  <c r="C762" i="1" l="1"/>
  <c r="D761" i="1"/>
  <c r="F761" i="1"/>
  <c r="E761" i="1"/>
  <c r="G761" i="1"/>
  <c r="C763" i="1" l="1"/>
  <c r="E762" i="1"/>
  <c r="D762" i="1"/>
  <c r="G762" i="1"/>
  <c r="F762" i="1"/>
  <c r="C764" i="1" l="1"/>
  <c r="D763" i="1"/>
  <c r="E763" i="1"/>
  <c r="G763" i="1"/>
  <c r="F763" i="1"/>
  <c r="C765" i="1" l="1"/>
  <c r="E764" i="1"/>
  <c r="D764" i="1"/>
  <c r="G764" i="1"/>
  <c r="F764" i="1"/>
  <c r="C766" i="1" l="1"/>
  <c r="D765" i="1"/>
  <c r="E765" i="1"/>
  <c r="F765" i="1"/>
  <c r="G765" i="1"/>
  <c r="C767" i="1" l="1"/>
  <c r="D766" i="1"/>
  <c r="E766" i="1"/>
  <c r="F766" i="1"/>
  <c r="G766" i="1"/>
  <c r="C768" i="1" l="1"/>
  <c r="D767" i="1"/>
  <c r="E767" i="1"/>
  <c r="F767" i="1"/>
  <c r="G767" i="1"/>
  <c r="C769" i="1" l="1"/>
  <c r="D768" i="1"/>
  <c r="E768" i="1"/>
  <c r="F768" i="1"/>
  <c r="G768" i="1"/>
  <c r="C770" i="1" l="1"/>
  <c r="D769" i="1"/>
  <c r="E769" i="1"/>
  <c r="F769" i="1"/>
  <c r="G769" i="1"/>
  <c r="C771" i="1" l="1"/>
  <c r="E770" i="1"/>
  <c r="D770" i="1"/>
  <c r="G770" i="1"/>
  <c r="F770" i="1"/>
  <c r="C772" i="1" l="1"/>
  <c r="D771" i="1"/>
  <c r="E771" i="1"/>
  <c r="F771" i="1"/>
  <c r="G771" i="1"/>
  <c r="C773" i="1" l="1"/>
  <c r="G772" i="1"/>
  <c r="D772" i="1"/>
  <c r="E772" i="1"/>
  <c r="F772" i="1"/>
  <c r="C774" i="1" l="1"/>
  <c r="D773" i="1"/>
  <c r="F773" i="1"/>
  <c r="E773" i="1"/>
  <c r="G773" i="1"/>
  <c r="C775" i="1" l="1"/>
  <c r="D774" i="1"/>
  <c r="E774" i="1"/>
  <c r="G774" i="1"/>
  <c r="F774" i="1"/>
  <c r="C776" i="1" l="1"/>
  <c r="D775" i="1"/>
  <c r="E775" i="1"/>
  <c r="G775" i="1"/>
  <c r="F775" i="1"/>
  <c r="C777" i="1" l="1"/>
  <c r="D776" i="1"/>
  <c r="E776" i="1"/>
  <c r="F776" i="1"/>
  <c r="G776" i="1"/>
  <c r="C778" i="1" l="1"/>
  <c r="D777" i="1"/>
  <c r="E777" i="1"/>
  <c r="F777" i="1"/>
  <c r="G777" i="1"/>
  <c r="C779" i="1" l="1"/>
  <c r="E778" i="1"/>
  <c r="D778" i="1"/>
  <c r="G778" i="1"/>
  <c r="F778" i="1"/>
  <c r="C780" i="1" l="1"/>
  <c r="D779" i="1"/>
  <c r="E779" i="1"/>
  <c r="G779" i="1"/>
  <c r="F779" i="1"/>
  <c r="C781" i="1" l="1"/>
  <c r="D780" i="1"/>
  <c r="E780" i="1"/>
  <c r="G780" i="1"/>
  <c r="F780" i="1"/>
  <c r="C782" i="1" l="1"/>
  <c r="D781" i="1"/>
  <c r="E781" i="1"/>
  <c r="F781" i="1"/>
  <c r="G781" i="1"/>
  <c r="C783" i="1" l="1"/>
  <c r="D782" i="1"/>
  <c r="E782" i="1"/>
  <c r="F782" i="1"/>
  <c r="G782" i="1"/>
  <c r="C784" i="1" l="1"/>
  <c r="D783" i="1"/>
  <c r="F783" i="1"/>
  <c r="G783" i="1"/>
  <c r="E783" i="1"/>
  <c r="C785" i="1" l="1"/>
  <c r="D784" i="1"/>
  <c r="E784" i="1"/>
  <c r="F784" i="1"/>
  <c r="G784" i="1"/>
  <c r="C786" i="1" l="1"/>
  <c r="D785" i="1"/>
  <c r="E785" i="1"/>
  <c r="F785" i="1"/>
  <c r="G785" i="1"/>
  <c r="C787" i="1" l="1"/>
  <c r="E786" i="1"/>
  <c r="D786" i="1"/>
  <c r="G786" i="1"/>
  <c r="F786" i="1"/>
  <c r="C788" i="1" l="1"/>
  <c r="D787" i="1"/>
  <c r="E787" i="1"/>
  <c r="F787" i="1"/>
  <c r="G787" i="1"/>
  <c r="C789" i="1" l="1"/>
  <c r="D788" i="1"/>
  <c r="E788" i="1"/>
  <c r="F788" i="1"/>
  <c r="G788" i="1"/>
  <c r="C790" i="1" l="1"/>
  <c r="D789" i="1"/>
  <c r="F789" i="1"/>
  <c r="E789" i="1"/>
  <c r="G789" i="1"/>
  <c r="C791" i="1" l="1"/>
  <c r="D790" i="1"/>
  <c r="E790" i="1"/>
  <c r="G790" i="1"/>
  <c r="F790" i="1"/>
  <c r="C792" i="1" l="1"/>
  <c r="D791" i="1"/>
  <c r="E791" i="1"/>
  <c r="G791" i="1"/>
  <c r="F791" i="1"/>
  <c r="C793" i="1" l="1"/>
  <c r="D792" i="1"/>
  <c r="E792" i="1"/>
  <c r="F792" i="1"/>
  <c r="G792" i="1"/>
  <c r="C794" i="1" l="1"/>
  <c r="D793" i="1"/>
  <c r="F793" i="1"/>
  <c r="E793" i="1"/>
  <c r="G793" i="1"/>
  <c r="C795" i="1" l="1"/>
  <c r="E794" i="1"/>
  <c r="D794" i="1"/>
  <c r="G794" i="1"/>
  <c r="F794" i="1"/>
  <c r="C796" i="1" l="1"/>
  <c r="D795" i="1"/>
  <c r="G795" i="1"/>
  <c r="F795" i="1"/>
  <c r="E795" i="1"/>
  <c r="C797" i="1" l="1"/>
  <c r="E796" i="1"/>
  <c r="D796" i="1"/>
  <c r="G796" i="1"/>
  <c r="F796" i="1"/>
  <c r="C798" i="1" l="1"/>
  <c r="D797" i="1"/>
  <c r="E797" i="1"/>
  <c r="F797" i="1"/>
  <c r="G797" i="1"/>
  <c r="C799" i="1" l="1"/>
  <c r="D798" i="1"/>
  <c r="E798" i="1"/>
  <c r="F798" i="1"/>
  <c r="G798" i="1"/>
  <c r="C800" i="1" l="1"/>
  <c r="D799" i="1"/>
  <c r="E799" i="1"/>
  <c r="F799" i="1"/>
  <c r="G799" i="1"/>
  <c r="C801" i="1" l="1"/>
  <c r="D800" i="1"/>
  <c r="E800" i="1"/>
  <c r="G800" i="1"/>
  <c r="F800" i="1"/>
  <c r="C802" i="1" l="1"/>
  <c r="D801" i="1"/>
  <c r="E801" i="1"/>
  <c r="F801" i="1"/>
  <c r="G801" i="1"/>
  <c r="C803" i="1" l="1"/>
  <c r="E802" i="1"/>
  <c r="D802" i="1"/>
  <c r="G802" i="1"/>
  <c r="F802" i="1"/>
  <c r="C804" i="1" l="1"/>
  <c r="D803" i="1"/>
  <c r="E803" i="1"/>
  <c r="F803" i="1"/>
  <c r="G803" i="1"/>
  <c r="C805" i="1" l="1"/>
  <c r="D804" i="1"/>
  <c r="E804" i="1"/>
  <c r="F804" i="1"/>
  <c r="G804" i="1"/>
  <c r="C806" i="1" l="1"/>
  <c r="D805" i="1"/>
  <c r="F805" i="1"/>
  <c r="E805" i="1"/>
  <c r="G805" i="1"/>
  <c r="C807" i="1" l="1"/>
  <c r="D806" i="1"/>
  <c r="E806" i="1"/>
  <c r="G806" i="1"/>
  <c r="F806" i="1"/>
  <c r="C808" i="1" l="1"/>
  <c r="D807" i="1"/>
  <c r="E807" i="1"/>
  <c r="G807" i="1"/>
  <c r="F807" i="1"/>
  <c r="C809" i="1" l="1"/>
  <c r="D808" i="1"/>
  <c r="E808" i="1"/>
  <c r="F808" i="1"/>
  <c r="G808" i="1"/>
  <c r="C810" i="1" l="1"/>
  <c r="D809" i="1"/>
  <c r="E809" i="1"/>
  <c r="F809" i="1"/>
  <c r="G809" i="1"/>
  <c r="C811" i="1" l="1"/>
  <c r="E810" i="1"/>
  <c r="D810" i="1"/>
  <c r="G810" i="1"/>
  <c r="F810" i="1"/>
  <c r="C812" i="1" l="1"/>
  <c r="D811" i="1"/>
  <c r="E811" i="1"/>
  <c r="G811" i="1"/>
  <c r="F811" i="1"/>
  <c r="C813" i="1" l="1"/>
  <c r="D812" i="1"/>
  <c r="E812" i="1"/>
  <c r="G812" i="1"/>
  <c r="F812" i="1"/>
  <c r="C814" i="1" l="1"/>
  <c r="D813" i="1"/>
  <c r="E813" i="1"/>
  <c r="F813" i="1"/>
  <c r="G813" i="1"/>
  <c r="C815" i="1" l="1"/>
  <c r="D814" i="1"/>
  <c r="E814" i="1"/>
  <c r="F814" i="1"/>
  <c r="G814" i="1"/>
  <c r="C816" i="1" l="1"/>
  <c r="D815" i="1"/>
  <c r="G815" i="1"/>
  <c r="E815" i="1"/>
  <c r="F815" i="1"/>
  <c r="C817" i="1" l="1"/>
  <c r="D816" i="1"/>
  <c r="F816" i="1"/>
  <c r="G816" i="1"/>
  <c r="E816" i="1"/>
  <c r="C818" i="1" l="1"/>
  <c r="D817" i="1"/>
  <c r="E817" i="1"/>
  <c r="F817" i="1"/>
  <c r="G817" i="1"/>
  <c r="C819" i="1" l="1"/>
  <c r="E818" i="1"/>
  <c r="D818" i="1"/>
  <c r="G818" i="1"/>
  <c r="F818" i="1"/>
  <c r="C820" i="1" l="1"/>
  <c r="D819" i="1"/>
  <c r="E819" i="1"/>
  <c r="F819" i="1"/>
  <c r="G819" i="1"/>
  <c r="C821" i="1" l="1"/>
  <c r="D820" i="1"/>
  <c r="E820" i="1"/>
  <c r="F820" i="1"/>
  <c r="G820" i="1"/>
  <c r="C822" i="1" l="1"/>
  <c r="D821" i="1"/>
  <c r="F821" i="1"/>
  <c r="E821" i="1"/>
  <c r="G821" i="1"/>
  <c r="C823" i="1" l="1"/>
  <c r="D822" i="1"/>
  <c r="E822" i="1"/>
  <c r="G822" i="1"/>
  <c r="F822" i="1"/>
  <c r="C824" i="1" l="1"/>
  <c r="D823" i="1"/>
  <c r="E823" i="1"/>
  <c r="G823" i="1"/>
  <c r="F823" i="1"/>
  <c r="C825" i="1" l="1"/>
  <c r="D824" i="1"/>
  <c r="E824" i="1"/>
  <c r="F824" i="1"/>
  <c r="G824" i="1"/>
  <c r="C826" i="1" l="1"/>
  <c r="D825" i="1"/>
  <c r="F825" i="1"/>
  <c r="E825" i="1"/>
  <c r="G825" i="1"/>
  <c r="C827" i="1" l="1"/>
  <c r="E826" i="1"/>
  <c r="D826" i="1"/>
  <c r="G826" i="1"/>
  <c r="F826" i="1"/>
  <c r="C828" i="1" l="1"/>
  <c r="D827" i="1"/>
  <c r="E827" i="1"/>
  <c r="G827" i="1"/>
  <c r="F827" i="1"/>
  <c r="C829" i="1" l="1"/>
  <c r="E828" i="1"/>
  <c r="D828" i="1"/>
  <c r="G828" i="1"/>
  <c r="F828" i="1"/>
  <c r="C830" i="1" l="1"/>
  <c r="D829" i="1"/>
  <c r="E829" i="1"/>
  <c r="F829" i="1"/>
  <c r="G829" i="1"/>
  <c r="C831" i="1" l="1"/>
  <c r="D830" i="1"/>
  <c r="E830" i="1"/>
  <c r="F830" i="1"/>
  <c r="G830" i="1"/>
  <c r="C832" i="1" l="1"/>
  <c r="D831" i="1"/>
  <c r="E831" i="1"/>
  <c r="G831" i="1"/>
  <c r="F831" i="1"/>
  <c r="C833" i="1" l="1"/>
  <c r="D832" i="1"/>
  <c r="E832" i="1"/>
  <c r="F832" i="1"/>
  <c r="G832" i="1"/>
  <c r="C834" i="1" l="1"/>
  <c r="D833" i="1"/>
  <c r="E833" i="1"/>
  <c r="F833" i="1"/>
  <c r="G833" i="1"/>
  <c r="C835" i="1" l="1"/>
  <c r="E834" i="1"/>
  <c r="D834" i="1"/>
  <c r="G834" i="1"/>
  <c r="F834" i="1"/>
  <c r="C836" i="1" l="1"/>
  <c r="D835" i="1"/>
  <c r="E835" i="1"/>
  <c r="F835" i="1"/>
  <c r="G835" i="1"/>
  <c r="C837" i="1" l="1"/>
  <c r="G836" i="1"/>
  <c r="E836" i="1"/>
  <c r="F836" i="1"/>
  <c r="D836" i="1"/>
  <c r="C838" i="1" l="1"/>
  <c r="D837" i="1"/>
  <c r="F837" i="1"/>
  <c r="E837" i="1"/>
  <c r="G837" i="1"/>
  <c r="C839" i="1" l="1"/>
  <c r="D838" i="1"/>
  <c r="E838" i="1"/>
  <c r="G838" i="1"/>
  <c r="F838" i="1"/>
  <c r="C840" i="1" l="1"/>
  <c r="D839" i="1"/>
  <c r="E839" i="1"/>
  <c r="G839" i="1"/>
  <c r="F839" i="1"/>
  <c r="C841" i="1" l="1"/>
  <c r="D840" i="1"/>
  <c r="E840" i="1"/>
  <c r="F840" i="1"/>
  <c r="G840" i="1"/>
  <c r="C842" i="1" l="1"/>
  <c r="D841" i="1"/>
  <c r="E841" i="1"/>
  <c r="F841" i="1"/>
  <c r="G841" i="1"/>
  <c r="C843" i="1" l="1"/>
  <c r="E842" i="1"/>
  <c r="D842" i="1"/>
  <c r="G842" i="1"/>
  <c r="F842" i="1"/>
  <c r="C844" i="1" l="1"/>
  <c r="D843" i="1"/>
  <c r="E843" i="1"/>
  <c r="F843" i="1"/>
  <c r="G843" i="1"/>
  <c r="C845" i="1" l="1"/>
  <c r="D844" i="1"/>
  <c r="E844" i="1"/>
  <c r="G844" i="1"/>
  <c r="F844" i="1"/>
  <c r="C846" i="1" l="1"/>
  <c r="D845" i="1"/>
  <c r="E845" i="1"/>
  <c r="F845" i="1"/>
  <c r="G845" i="1"/>
  <c r="C847" i="1" l="1"/>
  <c r="D846" i="1"/>
  <c r="E846" i="1"/>
  <c r="F846" i="1"/>
  <c r="G846" i="1"/>
  <c r="C848" i="1" l="1"/>
  <c r="D847" i="1"/>
  <c r="G847" i="1"/>
  <c r="F847" i="1"/>
  <c r="E847" i="1"/>
  <c r="C849" i="1" l="1"/>
  <c r="D848" i="1"/>
  <c r="E848" i="1"/>
  <c r="F848" i="1"/>
  <c r="G848" i="1"/>
  <c r="C850" i="1" l="1"/>
  <c r="D849" i="1"/>
  <c r="E849" i="1"/>
  <c r="F849" i="1"/>
  <c r="G849" i="1"/>
  <c r="C851" i="1" l="1"/>
  <c r="E850" i="1"/>
  <c r="D850" i="1"/>
  <c r="G850" i="1"/>
  <c r="F850" i="1"/>
  <c r="C852" i="1" l="1"/>
  <c r="D851" i="1"/>
  <c r="E851" i="1"/>
  <c r="F851" i="1"/>
  <c r="G851" i="1"/>
  <c r="C853" i="1" l="1"/>
  <c r="D852" i="1"/>
  <c r="E852" i="1"/>
  <c r="F852" i="1"/>
  <c r="G852" i="1"/>
  <c r="C854" i="1" l="1"/>
  <c r="D853" i="1"/>
  <c r="F853" i="1"/>
  <c r="E853" i="1"/>
  <c r="G853" i="1"/>
  <c r="C855" i="1" l="1"/>
  <c r="D854" i="1"/>
  <c r="E854" i="1"/>
  <c r="G854" i="1"/>
  <c r="F854" i="1"/>
  <c r="C856" i="1" l="1"/>
  <c r="D855" i="1"/>
  <c r="E855" i="1"/>
  <c r="G855" i="1"/>
  <c r="F855" i="1"/>
  <c r="C857" i="1" l="1"/>
  <c r="D856" i="1"/>
  <c r="E856" i="1"/>
  <c r="F856" i="1"/>
  <c r="G856" i="1"/>
  <c r="C858" i="1" l="1"/>
  <c r="D857" i="1"/>
  <c r="F857" i="1"/>
  <c r="E857" i="1"/>
  <c r="G857" i="1"/>
  <c r="C859" i="1" l="1"/>
  <c r="E858" i="1"/>
  <c r="D858" i="1"/>
  <c r="G858" i="1"/>
  <c r="F858" i="1"/>
  <c r="C860" i="1" l="1"/>
  <c r="D859" i="1"/>
  <c r="G859" i="1"/>
  <c r="F859" i="1"/>
  <c r="E859" i="1"/>
  <c r="C861" i="1" l="1"/>
  <c r="E860" i="1"/>
  <c r="D860" i="1"/>
  <c r="G860" i="1"/>
  <c r="F860" i="1"/>
  <c r="C862" i="1" l="1"/>
  <c r="D861" i="1"/>
  <c r="E861" i="1"/>
  <c r="F861" i="1"/>
  <c r="G861" i="1"/>
  <c r="C863" i="1" l="1"/>
  <c r="D862" i="1"/>
  <c r="E862" i="1"/>
  <c r="F862" i="1"/>
  <c r="G862" i="1"/>
  <c r="C864" i="1" l="1"/>
  <c r="D863" i="1"/>
  <c r="E863" i="1"/>
  <c r="G863" i="1"/>
  <c r="F863" i="1"/>
  <c r="C865" i="1" l="1"/>
  <c r="D864" i="1"/>
  <c r="E864" i="1"/>
  <c r="F864" i="1"/>
  <c r="G864" i="1"/>
  <c r="C866" i="1" l="1"/>
  <c r="D865" i="1"/>
  <c r="E865" i="1"/>
  <c r="F865" i="1"/>
  <c r="G865" i="1"/>
  <c r="C867" i="1" l="1"/>
  <c r="E866" i="1"/>
  <c r="D866" i="1"/>
  <c r="G866" i="1"/>
  <c r="F866" i="1"/>
  <c r="C868" i="1" l="1"/>
  <c r="D867" i="1"/>
  <c r="E867" i="1"/>
  <c r="F867" i="1"/>
  <c r="G867" i="1"/>
  <c r="C869" i="1" l="1"/>
  <c r="D868" i="1"/>
  <c r="E868" i="1"/>
  <c r="F868" i="1"/>
  <c r="G868" i="1"/>
  <c r="C870" i="1" l="1"/>
  <c r="D869" i="1"/>
  <c r="F869" i="1"/>
  <c r="E869" i="1"/>
  <c r="G869" i="1"/>
  <c r="C871" i="1" l="1"/>
  <c r="D870" i="1"/>
  <c r="E870" i="1"/>
  <c r="G870" i="1"/>
  <c r="F870" i="1"/>
  <c r="C872" i="1" l="1"/>
  <c r="D871" i="1"/>
  <c r="E871" i="1"/>
  <c r="G871" i="1"/>
  <c r="F871" i="1"/>
  <c r="C873" i="1" l="1"/>
  <c r="D872" i="1"/>
  <c r="E872" i="1"/>
  <c r="F872" i="1"/>
  <c r="G872" i="1"/>
  <c r="C874" i="1" l="1"/>
  <c r="D873" i="1"/>
  <c r="E873" i="1"/>
  <c r="F873" i="1"/>
  <c r="G873" i="1"/>
  <c r="C875" i="1" l="1"/>
  <c r="E874" i="1"/>
  <c r="D874" i="1"/>
  <c r="G874" i="1"/>
  <c r="F874" i="1"/>
  <c r="C876" i="1" l="1"/>
  <c r="D875" i="1"/>
  <c r="E875" i="1"/>
  <c r="F875" i="1"/>
  <c r="G875" i="1"/>
  <c r="C877" i="1" l="1"/>
  <c r="D876" i="1"/>
  <c r="E876" i="1"/>
  <c r="G876" i="1"/>
  <c r="F876" i="1"/>
  <c r="C878" i="1" l="1"/>
  <c r="D877" i="1"/>
  <c r="E877" i="1"/>
  <c r="F877" i="1"/>
  <c r="G877" i="1"/>
  <c r="C879" i="1" l="1"/>
  <c r="D878" i="1"/>
  <c r="E878" i="1"/>
  <c r="F878" i="1"/>
  <c r="G878" i="1"/>
  <c r="C880" i="1" l="1"/>
  <c r="D879" i="1"/>
  <c r="G879" i="1"/>
  <c r="E879" i="1"/>
  <c r="F879" i="1"/>
  <c r="C881" i="1" l="1"/>
  <c r="D880" i="1"/>
  <c r="F880" i="1"/>
  <c r="G880" i="1"/>
  <c r="E880" i="1"/>
  <c r="C882" i="1" l="1"/>
  <c r="D881" i="1"/>
  <c r="E881" i="1"/>
  <c r="F881" i="1"/>
  <c r="G881" i="1"/>
  <c r="C883" i="1" l="1"/>
  <c r="E882" i="1"/>
  <c r="D882" i="1"/>
  <c r="G882" i="1"/>
  <c r="F882" i="1"/>
  <c r="C884" i="1" l="1"/>
  <c r="D883" i="1"/>
  <c r="E883" i="1"/>
  <c r="F883" i="1"/>
  <c r="G883" i="1"/>
  <c r="C885" i="1" l="1"/>
  <c r="D884" i="1"/>
  <c r="E884" i="1"/>
  <c r="G884" i="1"/>
  <c r="F884" i="1"/>
  <c r="C886" i="1" l="1"/>
  <c r="D885" i="1"/>
  <c r="F885" i="1"/>
  <c r="E885" i="1"/>
  <c r="G885" i="1"/>
  <c r="C887" i="1" l="1"/>
  <c r="D886" i="1"/>
  <c r="E886" i="1"/>
  <c r="G886" i="1"/>
  <c r="F886" i="1"/>
  <c r="C888" i="1" l="1"/>
  <c r="D887" i="1"/>
  <c r="E887" i="1"/>
  <c r="G887" i="1"/>
  <c r="F887" i="1"/>
  <c r="C889" i="1" l="1"/>
  <c r="D888" i="1"/>
  <c r="E888" i="1"/>
  <c r="F888" i="1"/>
  <c r="G888" i="1"/>
  <c r="C890" i="1" l="1"/>
  <c r="D889" i="1"/>
  <c r="F889" i="1"/>
  <c r="E889" i="1"/>
  <c r="G889" i="1"/>
  <c r="C891" i="1" l="1"/>
  <c r="E890" i="1"/>
  <c r="D890" i="1"/>
  <c r="G890" i="1"/>
  <c r="F890" i="1"/>
  <c r="C892" i="1" l="1"/>
  <c r="D891" i="1"/>
  <c r="E891" i="1"/>
  <c r="F891" i="1"/>
  <c r="G891" i="1"/>
  <c r="C893" i="1" l="1"/>
  <c r="E892" i="1"/>
  <c r="D892" i="1"/>
  <c r="G892" i="1"/>
  <c r="F892" i="1"/>
  <c r="C894" i="1" l="1"/>
  <c r="D893" i="1"/>
  <c r="E893" i="1"/>
  <c r="F893" i="1"/>
  <c r="G893" i="1"/>
  <c r="C895" i="1" l="1"/>
  <c r="D894" i="1"/>
  <c r="E894" i="1"/>
  <c r="F894" i="1"/>
  <c r="G894" i="1"/>
  <c r="C896" i="1" l="1"/>
  <c r="D895" i="1"/>
  <c r="E895" i="1"/>
  <c r="G895" i="1"/>
  <c r="F895" i="1"/>
  <c r="C897" i="1" l="1"/>
  <c r="D896" i="1"/>
  <c r="E896" i="1"/>
  <c r="G896" i="1"/>
  <c r="F896" i="1"/>
  <c r="C898" i="1" l="1"/>
  <c r="D897" i="1"/>
  <c r="E897" i="1"/>
  <c r="F897" i="1"/>
  <c r="G897" i="1"/>
  <c r="C899" i="1" l="1"/>
  <c r="E898" i="1"/>
  <c r="D898" i="1"/>
  <c r="G898" i="1"/>
  <c r="F898" i="1"/>
  <c r="C900" i="1" l="1"/>
  <c r="D899" i="1"/>
  <c r="E899" i="1"/>
  <c r="F899" i="1"/>
  <c r="G899" i="1"/>
  <c r="C901" i="1" l="1"/>
  <c r="E900" i="1"/>
  <c r="F900" i="1"/>
  <c r="G900" i="1"/>
  <c r="D900" i="1"/>
  <c r="C902" i="1" l="1"/>
  <c r="D901" i="1"/>
  <c r="F901" i="1"/>
  <c r="E901" i="1"/>
  <c r="G901" i="1"/>
  <c r="C903" i="1" l="1"/>
  <c r="D902" i="1"/>
  <c r="E902" i="1"/>
  <c r="G902" i="1"/>
  <c r="F902" i="1"/>
  <c r="C904" i="1" l="1"/>
  <c r="D903" i="1"/>
  <c r="E903" i="1"/>
  <c r="G903" i="1"/>
  <c r="F903" i="1"/>
  <c r="C905" i="1" l="1"/>
  <c r="D904" i="1"/>
  <c r="E904" i="1"/>
  <c r="F904" i="1"/>
  <c r="G904" i="1"/>
  <c r="C906" i="1" l="1"/>
  <c r="D905" i="1"/>
  <c r="E905" i="1"/>
  <c r="F905" i="1"/>
  <c r="G905" i="1"/>
  <c r="C907" i="1" l="1"/>
  <c r="E906" i="1"/>
  <c r="D906" i="1"/>
  <c r="G906" i="1"/>
  <c r="F906" i="1"/>
  <c r="C908" i="1" l="1"/>
  <c r="D907" i="1"/>
  <c r="E907" i="1"/>
  <c r="G907" i="1"/>
  <c r="F907" i="1"/>
  <c r="C909" i="1" l="1"/>
  <c r="D908" i="1"/>
  <c r="E908" i="1"/>
  <c r="G908" i="1"/>
  <c r="F908" i="1"/>
  <c r="C910" i="1" l="1"/>
  <c r="D909" i="1"/>
  <c r="E909" i="1"/>
  <c r="F909" i="1"/>
  <c r="G909" i="1"/>
  <c r="C911" i="1" l="1"/>
  <c r="E910" i="1"/>
  <c r="D910" i="1"/>
  <c r="F910" i="1"/>
  <c r="G910" i="1"/>
  <c r="C912" i="1" l="1"/>
  <c r="D911" i="1"/>
  <c r="G911" i="1"/>
  <c r="F911" i="1"/>
  <c r="E911" i="1"/>
  <c r="C913" i="1" l="1"/>
  <c r="D912" i="1"/>
  <c r="E912" i="1"/>
  <c r="F912" i="1"/>
  <c r="G912" i="1"/>
  <c r="D913" i="1" l="1"/>
  <c r="C914" i="1"/>
  <c r="E913" i="1"/>
  <c r="F913" i="1"/>
  <c r="G913" i="1"/>
  <c r="E914" i="1" l="1"/>
  <c r="D914" i="1"/>
  <c r="C915" i="1"/>
  <c r="G914" i="1"/>
  <c r="F914" i="1"/>
  <c r="D915" i="1" l="1"/>
  <c r="C916" i="1"/>
  <c r="E915" i="1"/>
  <c r="F915" i="1"/>
  <c r="G915" i="1"/>
  <c r="D916" i="1" l="1"/>
  <c r="C917" i="1"/>
  <c r="E916" i="1"/>
  <c r="G916" i="1"/>
  <c r="F916" i="1"/>
  <c r="D917" i="1" l="1"/>
  <c r="C918" i="1"/>
  <c r="F917" i="1"/>
  <c r="E917" i="1"/>
  <c r="G917" i="1"/>
  <c r="D918" i="1" l="1"/>
  <c r="E918" i="1"/>
  <c r="C919" i="1"/>
  <c r="G918" i="1"/>
  <c r="F918" i="1"/>
  <c r="D919" i="1" l="1"/>
  <c r="C920" i="1"/>
  <c r="E919" i="1"/>
  <c r="G919" i="1"/>
  <c r="F919" i="1"/>
  <c r="C921" i="1" l="1"/>
  <c r="D920" i="1"/>
  <c r="E920" i="1"/>
  <c r="F920" i="1"/>
  <c r="G920" i="1"/>
  <c r="D921" i="1" l="1"/>
  <c r="C922" i="1"/>
  <c r="F921" i="1"/>
  <c r="E921" i="1"/>
  <c r="G921" i="1"/>
  <c r="C923" i="1" l="1"/>
  <c r="D922" i="1"/>
  <c r="G922" i="1"/>
  <c r="F922" i="1"/>
  <c r="E922" i="1"/>
  <c r="D923" i="1" l="1"/>
  <c r="C924" i="1"/>
  <c r="E923" i="1"/>
  <c r="G923" i="1"/>
  <c r="F923" i="1"/>
  <c r="C925" i="1" l="1"/>
  <c r="E924" i="1"/>
  <c r="D924" i="1"/>
  <c r="G924" i="1"/>
  <c r="F924" i="1"/>
  <c r="D925" i="1" l="1"/>
  <c r="C926" i="1"/>
  <c r="E925" i="1"/>
  <c r="F925" i="1"/>
  <c r="G925" i="1"/>
  <c r="C927" i="1" l="1"/>
  <c r="E926" i="1"/>
  <c r="D926" i="1"/>
  <c r="F926" i="1"/>
  <c r="G926" i="1"/>
  <c r="D927" i="1" l="1"/>
  <c r="C928" i="1"/>
  <c r="E927" i="1"/>
  <c r="F927" i="1"/>
  <c r="G927" i="1"/>
  <c r="C929" i="1" l="1"/>
  <c r="D928" i="1"/>
  <c r="E928" i="1"/>
  <c r="F928" i="1"/>
  <c r="G928" i="1"/>
  <c r="D929" i="1" l="1"/>
  <c r="C930" i="1"/>
  <c r="F929" i="1"/>
  <c r="E929" i="1"/>
  <c r="G929" i="1"/>
  <c r="C931" i="1" l="1"/>
  <c r="D930" i="1"/>
  <c r="E930" i="1"/>
  <c r="G930" i="1"/>
  <c r="F930" i="1"/>
  <c r="D931" i="1" l="1"/>
  <c r="C932" i="1"/>
  <c r="E931" i="1"/>
  <c r="F931" i="1"/>
  <c r="G931" i="1"/>
  <c r="C933" i="1" l="1"/>
  <c r="E932" i="1"/>
  <c r="D932" i="1"/>
  <c r="G932" i="1"/>
  <c r="F932" i="1"/>
  <c r="D933" i="1" l="1"/>
  <c r="C934" i="1"/>
  <c r="E933" i="1"/>
  <c r="F933" i="1"/>
  <c r="G933" i="1"/>
  <c r="C935" i="1" l="1"/>
  <c r="D934" i="1"/>
  <c r="E934" i="1"/>
  <c r="G934" i="1"/>
  <c r="F934" i="1"/>
  <c r="D935" i="1" l="1"/>
  <c r="C936" i="1"/>
  <c r="E935" i="1"/>
  <c r="G935" i="1"/>
  <c r="F935" i="1"/>
  <c r="C937" i="1" l="1"/>
  <c r="D936" i="1"/>
  <c r="E936" i="1"/>
  <c r="F936" i="1"/>
  <c r="G936" i="1"/>
  <c r="D937" i="1" l="1"/>
  <c r="C938" i="1"/>
  <c r="F937" i="1"/>
  <c r="E937" i="1"/>
  <c r="G937" i="1"/>
  <c r="C939" i="1" l="1"/>
  <c r="D938" i="1"/>
  <c r="G938" i="1"/>
  <c r="F938" i="1"/>
  <c r="E938" i="1"/>
  <c r="D939" i="1" l="1"/>
  <c r="C940" i="1"/>
  <c r="E939" i="1"/>
  <c r="G939" i="1"/>
  <c r="F939" i="1"/>
  <c r="C941" i="1" l="1"/>
  <c r="E940" i="1"/>
  <c r="D940" i="1"/>
  <c r="G940" i="1"/>
  <c r="F940" i="1"/>
  <c r="D941" i="1" l="1"/>
  <c r="C942" i="1"/>
  <c r="E941" i="1"/>
  <c r="F941" i="1"/>
  <c r="G941" i="1"/>
  <c r="C943" i="1" l="1"/>
  <c r="E942" i="1"/>
  <c r="F942" i="1"/>
  <c r="G942" i="1"/>
  <c r="D942" i="1"/>
  <c r="D943" i="1" l="1"/>
  <c r="C944" i="1"/>
  <c r="E943" i="1"/>
  <c r="F943" i="1"/>
  <c r="G943" i="1"/>
  <c r="C945" i="1" l="1"/>
  <c r="D944" i="1"/>
  <c r="E944" i="1"/>
  <c r="G944" i="1"/>
  <c r="F944" i="1"/>
  <c r="D945" i="1" l="1"/>
  <c r="C946" i="1"/>
  <c r="F945" i="1"/>
  <c r="E945" i="1"/>
  <c r="G945" i="1"/>
  <c r="C947" i="1" l="1"/>
  <c r="D946" i="1"/>
  <c r="E946" i="1"/>
  <c r="G946" i="1"/>
  <c r="F946" i="1"/>
  <c r="D947" i="1" l="1"/>
  <c r="C948" i="1"/>
  <c r="E947" i="1"/>
  <c r="F947" i="1"/>
  <c r="G947" i="1"/>
  <c r="C949" i="1" l="1"/>
  <c r="E948" i="1"/>
  <c r="D948" i="1"/>
  <c r="F948" i="1"/>
  <c r="G948" i="1"/>
  <c r="D949" i="1" l="1"/>
  <c r="C950" i="1"/>
  <c r="E949" i="1"/>
  <c r="F949" i="1"/>
  <c r="G949" i="1"/>
  <c r="C951" i="1" l="1"/>
  <c r="D950" i="1"/>
  <c r="E950" i="1"/>
  <c r="G950" i="1"/>
  <c r="F950" i="1"/>
  <c r="D951" i="1" l="1"/>
  <c r="C952" i="1"/>
  <c r="E951" i="1"/>
  <c r="G951" i="1"/>
  <c r="F951" i="1"/>
  <c r="C953" i="1" l="1"/>
  <c r="D952" i="1"/>
  <c r="E952" i="1"/>
  <c r="F952" i="1"/>
  <c r="G952" i="1"/>
  <c r="D953" i="1" l="1"/>
  <c r="C954" i="1"/>
  <c r="F953" i="1"/>
  <c r="E953" i="1"/>
  <c r="G953" i="1"/>
  <c r="C955" i="1" l="1"/>
  <c r="D954" i="1"/>
  <c r="G954" i="1"/>
  <c r="F954" i="1"/>
  <c r="E954" i="1"/>
  <c r="D955" i="1" l="1"/>
  <c r="C956" i="1"/>
  <c r="E955" i="1"/>
  <c r="G955" i="1"/>
  <c r="F955" i="1"/>
  <c r="C957" i="1" l="1"/>
  <c r="E956" i="1"/>
  <c r="D956" i="1"/>
  <c r="G956" i="1"/>
  <c r="F956" i="1"/>
  <c r="D957" i="1" l="1"/>
  <c r="C958" i="1"/>
  <c r="E957" i="1"/>
  <c r="F957" i="1"/>
  <c r="G957" i="1"/>
  <c r="C959" i="1" l="1"/>
  <c r="E958" i="1"/>
  <c r="F958" i="1"/>
  <c r="G958" i="1"/>
  <c r="D958" i="1"/>
  <c r="D959" i="1" l="1"/>
  <c r="C960" i="1"/>
  <c r="E959" i="1"/>
  <c r="F959" i="1"/>
  <c r="G959" i="1"/>
  <c r="C961" i="1" l="1"/>
  <c r="D960" i="1"/>
  <c r="E960" i="1"/>
  <c r="F960" i="1"/>
  <c r="G960" i="1"/>
  <c r="D961" i="1" l="1"/>
  <c r="C962" i="1"/>
  <c r="F961" i="1"/>
  <c r="E961" i="1"/>
  <c r="G961" i="1"/>
  <c r="C963" i="1" l="1"/>
  <c r="D962" i="1"/>
  <c r="E962" i="1"/>
  <c r="G962" i="1"/>
  <c r="F962" i="1"/>
  <c r="D963" i="1" l="1"/>
  <c r="C964" i="1"/>
  <c r="E963" i="1"/>
  <c r="F963" i="1"/>
  <c r="G963" i="1"/>
  <c r="C965" i="1" l="1"/>
  <c r="E964" i="1"/>
  <c r="D964" i="1"/>
  <c r="G964" i="1"/>
  <c r="F964" i="1"/>
  <c r="D965" i="1" l="1"/>
  <c r="C966" i="1"/>
  <c r="E965" i="1"/>
  <c r="F965" i="1"/>
  <c r="G965" i="1"/>
  <c r="C967" i="1" l="1"/>
  <c r="D966" i="1"/>
  <c r="E966" i="1"/>
  <c r="G966" i="1"/>
  <c r="F966" i="1"/>
  <c r="D967" i="1" l="1"/>
  <c r="C968" i="1"/>
  <c r="E967" i="1"/>
  <c r="G967" i="1"/>
  <c r="F967" i="1"/>
  <c r="C969" i="1" l="1"/>
  <c r="D968" i="1"/>
  <c r="E968" i="1"/>
  <c r="F968" i="1"/>
  <c r="G968" i="1"/>
  <c r="D969" i="1" l="1"/>
  <c r="C970" i="1"/>
  <c r="F969" i="1"/>
  <c r="E969" i="1"/>
  <c r="G969" i="1"/>
  <c r="C971" i="1" l="1"/>
  <c r="D970" i="1"/>
  <c r="G970" i="1"/>
  <c r="F970" i="1"/>
  <c r="E970" i="1"/>
  <c r="D971" i="1" l="1"/>
  <c r="C972" i="1"/>
  <c r="E971" i="1"/>
  <c r="G971" i="1"/>
  <c r="F971" i="1"/>
  <c r="C973" i="1" l="1"/>
  <c r="E972" i="1"/>
  <c r="D972" i="1"/>
  <c r="G972" i="1"/>
  <c r="F972" i="1"/>
  <c r="D973" i="1" l="1"/>
  <c r="C974" i="1"/>
  <c r="E973" i="1"/>
  <c r="F973" i="1"/>
  <c r="G973" i="1"/>
  <c r="C975" i="1" l="1"/>
  <c r="E974" i="1"/>
  <c r="F974" i="1"/>
  <c r="G974" i="1"/>
  <c r="D974" i="1"/>
  <c r="D975" i="1" l="1"/>
  <c r="C976" i="1"/>
  <c r="E975" i="1"/>
  <c r="F975" i="1"/>
  <c r="G975" i="1"/>
  <c r="C977" i="1" l="1"/>
  <c r="D976" i="1"/>
  <c r="E976" i="1"/>
  <c r="F976" i="1"/>
  <c r="G976" i="1"/>
  <c r="D977" i="1" l="1"/>
  <c r="C978" i="1"/>
  <c r="F977" i="1"/>
  <c r="E977" i="1"/>
  <c r="G977" i="1"/>
  <c r="C979" i="1" l="1"/>
  <c r="D978" i="1"/>
  <c r="E978" i="1"/>
  <c r="G978" i="1"/>
  <c r="F978" i="1"/>
  <c r="D979" i="1" l="1"/>
  <c r="C980" i="1"/>
  <c r="E979" i="1"/>
  <c r="F979" i="1"/>
  <c r="G979" i="1"/>
  <c r="C981" i="1" l="1"/>
  <c r="E980" i="1"/>
  <c r="D980" i="1"/>
  <c r="F980" i="1"/>
  <c r="G980" i="1"/>
  <c r="D981" i="1" l="1"/>
  <c r="C982" i="1"/>
  <c r="E981" i="1"/>
  <c r="F981" i="1"/>
  <c r="G981" i="1"/>
  <c r="C983" i="1" l="1"/>
  <c r="D982" i="1"/>
  <c r="E982" i="1"/>
  <c r="G982" i="1"/>
  <c r="F982" i="1"/>
  <c r="D983" i="1" l="1"/>
  <c r="C984" i="1"/>
  <c r="E983" i="1"/>
  <c r="G983" i="1"/>
  <c r="F983" i="1"/>
  <c r="C985" i="1" l="1"/>
  <c r="D984" i="1"/>
  <c r="E984" i="1"/>
  <c r="F984" i="1"/>
  <c r="G984" i="1"/>
  <c r="D985" i="1" l="1"/>
  <c r="C986" i="1"/>
  <c r="F985" i="1"/>
  <c r="E985" i="1"/>
  <c r="G985" i="1"/>
  <c r="C987" i="1" l="1"/>
  <c r="D986" i="1"/>
  <c r="G986" i="1"/>
  <c r="F986" i="1"/>
  <c r="E986" i="1"/>
  <c r="D987" i="1" l="1"/>
  <c r="C988" i="1"/>
  <c r="E987" i="1"/>
  <c r="G987" i="1"/>
  <c r="F987" i="1"/>
  <c r="C989" i="1" l="1"/>
  <c r="E988" i="1"/>
  <c r="D988" i="1"/>
  <c r="G988" i="1"/>
  <c r="F988" i="1"/>
  <c r="D989" i="1" l="1"/>
  <c r="C990" i="1"/>
  <c r="E989" i="1"/>
  <c r="F989" i="1"/>
  <c r="G989" i="1"/>
  <c r="C991" i="1" l="1"/>
  <c r="E990" i="1"/>
  <c r="D990" i="1"/>
  <c r="F990" i="1"/>
  <c r="G990" i="1"/>
  <c r="D991" i="1" l="1"/>
  <c r="C992" i="1"/>
  <c r="E991" i="1"/>
  <c r="F991" i="1"/>
  <c r="G991" i="1"/>
  <c r="C993" i="1" l="1"/>
  <c r="D992" i="1"/>
  <c r="E992" i="1"/>
  <c r="G992" i="1"/>
  <c r="F992" i="1"/>
  <c r="D993" i="1" l="1"/>
  <c r="C994" i="1"/>
  <c r="F993" i="1"/>
  <c r="E993" i="1"/>
  <c r="G993" i="1"/>
  <c r="C995" i="1" l="1"/>
  <c r="D994" i="1"/>
  <c r="E994" i="1"/>
  <c r="G994" i="1"/>
  <c r="F994" i="1"/>
  <c r="D995" i="1" l="1"/>
  <c r="C996" i="1"/>
  <c r="E995" i="1"/>
  <c r="F995" i="1"/>
  <c r="G995" i="1"/>
  <c r="C997" i="1" l="1"/>
  <c r="E996" i="1"/>
  <c r="D996" i="1"/>
  <c r="F996" i="1"/>
  <c r="G996" i="1"/>
  <c r="D997" i="1" l="1"/>
  <c r="C998" i="1"/>
  <c r="E997" i="1"/>
  <c r="F997" i="1"/>
  <c r="G997" i="1"/>
  <c r="C999" i="1" l="1"/>
  <c r="D998" i="1"/>
  <c r="E998" i="1"/>
  <c r="G998" i="1"/>
  <c r="F998" i="1"/>
  <c r="D999" i="1" l="1"/>
  <c r="C1000" i="1"/>
  <c r="E999" i="1"/>
  <c r="G999" i="1"/>
  <c r="F999" i="1"/>
  <c r="C1001" i="1" l="1"/>
  <c r="D1000" i="1"/>
  <c r="E1000" i="1"/>
  <c r="F1000" i="1"/>
  <c r="G1000" i="1"/>
  <c r="D1001" i="1" l="1"/>
  <c r="C1002" i="1"/>
  <c r="F1001" i="1"/>
  <c r="E1001" i="1"/>
  <c r="G1001" i="1"/>
  <c r="C1003" i="1" l="1"/>
  <c r="D1002" i="1"/>
  <c r="G1002" i="1"/>
  <c r="F1002" i="1"/>
  <c r="E1002" i="1"/>
  <c r="D1003" i="1" l="1"/>
  <c r="C1004" i="1"/>
  <c r="E1003" i="1"/>
  <c r="G1003" i="1"/>
  <c r="F1003" i="1"/>
  <c r="C1005" i="1" l="1"/>
  <c r="E1004" i="1"/>
  <c r="D1004" i="1"/>
  <c r="G1004" i="1"/>
  <c r="F1004" i="1"/>
  <c r="D1005" i="1" l="1"/>
  <c r="C1006" i="1"/>
  <c r="E1005" i="1"/>
  <c r="F1005" i="1"/>
  <c r="G1005" i="1"/>
  <c r="C1007" i="1" l="1"/>
  <c r="E1006" i="1"/>
  <c r="F1006" i="1"/>
  <c r="G1006" i="1"/>
  <c r="D1006" i="1"/>
  <c r="D1007" i="1" l="1"/>
  <c r="C1008" i="1"/>
  <c r="E1007" i="1"/>
  <c r="F1007" i="1"/>
  <c r="G1007" i="1"/>
  <c r="C1009" i="1" l="1"/>
  <c r="D1008" i="1"/>
  <c r="E1008" i="1"/>
  <c r="F1008" i="1"/>
  <c r="G1008" i="1"/>
  <c r="D1009" i="1" l="1"/>
  <c r="C1010" i="1"/>
  <c r="F1009" i="1"/>
  <c r="E1009" i="1"/>
  <c r="G1009" i="1"/>
  <c r="C1011" i="1" l="1"/>
  <c r="D1010" i="1"/>
  <c r="E1010" i="1"/>
  <c r="G1010" i="1"/>
  <c r="F1010" i="1"/>
  <c r="D1011" i="1" l="1"/>
  <c r="C1012" i="1"/>
  <c r="E1011" i="1"/>
  <c r="F1011" i="1"/>
  <c r="G1011" i="1"/>
  <c r="C1013" i="1" l="1"/>
  <c r="E1012" i="1"/>
  <c r="D1012" i="1"/>
  <c r="F1012" i="1"/>
  <c r="G1012" i="1"/>
  <c r="D1013" i="1" l="1"/>
  <c r="C1014" i="1"/>
  <c r="E1013" i="1"/>
  <c r="F1013" i="1"/>
  <c r="G1013" i="1"/>
  <c r="C1015" i="1" l="1"/>
  <c r="D1014" i="1"/>
  <c r="E1014" i="1"/>
  <c r="G1014" i="1"/>
  <c r="F1014" i="1"/>
  <c r="D1015" i="1" l="1"/>
  <c r="C1016" i="1"/>
  <c r="E1015" i="1"/>
  <c r="G1015" i="1"/>
  <c r="F1015" i="1"/>
  <c r="C1017" i="1" l="1"/>
  <c r="D1016" i="1"/>
  <c r="E1016" i="1"/>
  <c r="F1016" i="1"/>
  <c r="G1016" i="1"/>
  <c r="D1017" i="1" l="1"/>
  <c r="C1018" i="1"/>
  <c r="F1017" i="1"/>
  <c r="E1017" i="1"/>
  <c r="G1017" i="1"/>
  <c r="C1019" i="1" l="1"/>
  <c r="D1018" i="1"/>
  <c r="G1018" i="1"/>
  <c r="F1018" i="1"/>
  <c r="E1018" i="1"/>
  <c r="D1019" i="1" l="1"/>
  <c r="C1020" i="1"/>
  <c r="E1019" i="1"/>
  <c r="G1019" i="1"/>
  <c r="F1019" i="1"/>
  <c r="C1021" i="1" l="1"/>
  <c r="E1020" i="1"/>
  <c r="D1020" i="1"/>
  <c r="G1020" i="1"/>
  <c r="F1020" i="1"/>
  <c r="D1021" i="1" l="1"/>
  <c r="C1022" i="1"/>
  <c r="E1021" i="1"/>
  <c r="F1021" i="1"/>
  <c r="G1021" i="1"/>
  <c r="C1023" i="1" l="1"/>
  <c r="E1022" i="1"/>
  <c r="F1022" i="1"/>
  <c r="G1022" i="1"/>
  <c r="D1022" i="1"/>
  <c r="D1023" i="1" l="1"/>
  <c r="C1024" i="1"/>
  <c r="E1023" i="1"/>
  <c r="G1023" i="1"/>
  <c r="F1023" i="1"/>
  <c r="C1025" i="1" l="1"/>
  <c r="D1024" i="1"/>
  <c r="E1024" i="1"/>
  <c r="F1024" i="1"/>
  <c r="G1024" i="1"/>
  <c r="D1025" i="1" l="1"/>
  <c r="C1026" i="1"/>
  <c r="F1025" i="1"/>
  <c r="E1025" i="1"/>
  <c r="G1025" i="1"/>
  <c r="C1027" i="1" l="1"/>
  <c r="D1026" i="1"/>
  <c r="E1026" i="1"/>
  <c r="G1026" i="1"/>
  <c r="F1026" i="1"/>
  <c r="D1027" i="1" l="1"/>
  <c r="C1028" i="1"/>
  <c r="E1027" i="1"/>
  <c r="F1027" i="1"/>
  <c r="G1027" i="1"/>
  <c r="C1029" i="1" l="1"/>
  <c r="E1028" i="1"/>
  <c r="D1028" i="1"/>
  <c r="F1028" i="1"/>
  <c r="G1028" i="1"/>
  <c r="D1029" i="1" l="1"/>
  <c r="C1030" i="1"/>
  <c r="E1029" i="1"/>
  <c r="F1029" i="1"/>
  <c r="G1029" i="1"/>
  <c r="C1031" i="1" l="1"/>
  <c r="D1030" i="1"/>
  <c r="E1030" i="1"/>
  <c r="G1030" i="1"/>
  <c r="F1030" i="1"/>
  <c r="D1031" i="1" l="1"/>
  <c r="C1032" i="1"/>
  <c r="E1031" i="1"/>
  <c r="G1031" i="1"/>
  <c r="F1031" i="1"/>
  <c r="C1033" i="1" l="1"/>
  <c r="D1032" i="1"/>
  <c r="E1032" i="1"/>
  <c r="F1032" i="1"/>
  <c r="G1032" i="1"/>
  <c r="D1033" i="1" l="1"/>
  <c r="C1034" i="1"/>
  <c r="F1033" i="1"/>
  <c r="E1033" i="1"/>
  <c r="G1033" i="1"/>
  <c r="C1035" i="1" l="1"/>
  <c r="D1034" i="1"/>
  <c r="G1034" i="1"/>
  <c r="F1034" i="1"/>
  <c r="E1034" i="1"/>
  <c r="D1035" i="1" l="1"/>
  <c r="C1036" i="1"/>
  <c r="E1035" i="1"/>
  <c r="G1035" i="1"/>
  <c r="F1035" i="1"/>
  <c r="C1037" i="1" l="1"/>
  <c r="E1036" i="1"/>
  <c r="D1036" i="1"/>
  <c r="G1036" i="1"/>
  <c r="F1036" i="1"/>
  <c r="D1037" i="1" l="1"/>
  <c r="C1038" i="1"/>
  <c r="E1037" i="1"/>
  <c r="F1037" i="1"/>
  <c r="G1037" i="1"/>
  <c r="C1039" i="1" l="1"/>
  <c r="E1038" i="1"/>
  <c r="F1038" i="1"/>
  <c r="G1038" i="1"/>
  <c r="D1038" i="1"/>
  <c r="D1039" i="1" l="1"/>
  <c r="C1040" i="1"/>
  <c r="E1039" i="1"/>
  <c r="G1039" i="1"/>
  <c r="F1039" i="1"/>
  <c r="C1041" i="1" l="1"/>
  <c r="D1040" i="1"/>
  <c r="E1040" i="1"/>
  <c r="G1040" i="1"/>
  <c r="F1040" i="1"/>
  <c r="D1041" i="1" l="1"/>
  <c r="C1042" i="1"/>
  <c r="F1041" i="1"/>
  <c r="E1041" i="1"/>
  <c r="G1041" i="1"/>
  <c r="C1043" i="1" l="1"/>
  <c r="D1042" i="1"/>
  <c r="E1042" i="1"/>
  <c r="G1042" i="1"/>
  <c r="F1042" i="1"/>
  <c r="D1043" i="1" l="1"/>
  <c r="C1044" i="1"/>
  <c r="E1043" i="1"/>
  <c r="F1043" i="1"/>
  <c r="G1043" i="1"/>
  <c r="C1045" i="1" l="1"/>
  <c r="E1044" i="1"/>
  <c r="D1044" i="1"/>
  <c r="F1044" i="1"/>
  <c r="G1044" i="1"/>
  <c r="D1045" i="1" l="1"/>
  <c r="C1046" i="1"/>
  <c r="E1045" i="1"/>
  <c r="F1045" i="1"/>
  <c r="G1045" i="1"/>
  <c r="C1047" i="1" l="1"/>
  <c r="D1046" i="1"/>
  <c r="E1046" i="1"/>
  <c r="G1046" i="1"/>
  <c r="F1046" i="1"/>
  <c r="D1047" i="1" l="1"/>
  <c r="C1048" i="1"/>
  <c r="E1047" i="1"/>
  <c r="G1047" i="1"/>
  <c r="F1047" i="1"/>
  <c r="C1049" i="1" l="1"/>
  <c r="D1048" i="1"/>
  <c r="E1048" i="1"/>
  <c r="F1048" i="1"/>
  <c r="G1048" i="1"/>
  <c r="D1049" i="1" l="1"/>
  <c r="C1050" i="1"/>
  <c r="F1049" i="1"/>
  <c r="E1049" i="1"/>
  <c r="G1049" i="1"/>
  <c r="C1051" i="1" l="1"/>
  <c r="D1050" i="1"/>
  <c r="G1050" i="1"/>
  <c r="F1050" i="1"/>
  <c r="E1050" i="1"/>
  <c r="D1051" i="1" l="1"/>
  <c r="C1052" i="1"/>
  <c r="E1051" i="1"/>
  <c r="G1051" i="1"/>
  <c r="F1051" i="1"/>
  <c r="C1053" i="1" l="1"/>
  <c r="E1052" i="1"/>
  <c r="D1052" i="1"/>
  <c r="G1052" i="1"/>
  <c r="F1052" i="1"/>
  <c r="D1053" i="1" l="1"/>
  <c r="C1054" i="1"/>
  <c r="E1053" i="1"/>
  <c r="F1053" i="1"/>
  <c r="G1053" i="1"/>
  <c r="C1055" i="1" l="1"/>
  <c r="E1054" i="1"/>
  <c r="D1054" i="1"/>
  <c r="F1054" i="1"/>
  <c r="G1054" i="1"/>
  <c r="D1055" i="1" l="1"/>
  <c r="C1056" i="1"/>
  <c r="E1055" i="1"/>
  <c r="G1055" i="1"/>
  <c r="F1055" i="1"/>
  <c r="C1057" i="1" l="1"/>
  <c r="D1056" i="1"/>
  <c r="E1056" i="1"/>
  <c r="F1056" i="1"/>
  <c r="G1056" i="1"/>
  <c r="D1057" i="1" l="1"/>
  <c r="C1058" i="1"/>
  <c r="F1057" i="1"/>
  <c r="E1057" i="1"/>
  <c r="G1057" i="1"/>
  <c r="C1059" i="1" l="1"/>
  <c r="D1058" i="1"/>
  <c r="E1058" i="1"/>
  <c r="G1058" i="1"/>
  <c r="F1058" i="1"/>
  <c r="D1059" i="1" l="1"/>
  <c r="C1060" i="1"/>
  <c r="E1059" i="1"/>
  <c r="F1059" i="1"/>
  <c r="G1059" i="1"/>
  <c r="E1060" i="1" l="1"/>
  <c r="E21" i="1" s="1"/>
  <c r="E20" i="1" s="1"/>
  <c r="D1060" i="1"/>
  <c r="D21" i="1" s="1"/>
  <c r="D20" i="1" s="1"/>
  <c r="C1061" i="1"/>
  <c r="F1060" i="1"/>
  <c r="F21" i="1" s="1"/>
  <c r="F20" i="1" s="1"/>
  <c r="G1060" i="1"/>
  <c r="G21" i="1" s="1"/>
  <c r="G20" i="1" s="1"/>
  <c r="F1061" i="1" l="1"/>
  <c r="C1062" i="1"/>
  <c r="G1061" i="1"/>
  <c r="D1061" i="1"/>
  <c r="E1061" i="1"/>
  <c r="F1062" i="1" l="1"/>
  <c r="G1062" i="1"/>
  <c r="C1063" i="1"/>
  <c r="D1062" i="1"/>
  <c r="E1062" i="1"/>
  <c r="F1063" i="1" l="1"/>
  <c r="G1063" i="1"/>
  <c r="D1063" i="1"/>
  <c r="E1063" i="1"/>
  <c r="C1064" i="1"/>
  <c r="C1065" i="1" l="1"/>
  <c r="F1064" i="1"/>
  <c r="G1064" i="1"/>
  <c r="D1064" i="1"/>
  <c r="E1064" i="1"/>
  <c r="F1065" i="1" l="1"/>
  <c r="C1066" i="1"/>
  <c r="G1065" i="1"/>
  <c r="D1065" i="1"/>
  <c r="E1065" i="1"/>
  <c r="F1066" i="1" l="1"/>
  <c r="G1066" i="1"/>
  <c r="D1066" i="1"/>
  <c r="E1066" i="1"/>
</calcChain>
</file>

<file path=xl/sharedStrings.xml><?xml version="1.0" encoding="utf-8"?>
<sst xmlns="http://schemas.openxmlformats.org/spreadsheetml/2006/main" count="31" uniqueCount="25">
  <si>
    <t>Constants</t>
  </si>
  <si>
    <t>g</t>
  </si>
  <si>
    <t>Parameters</t>
  </si>
  <si>
    <t>u_s</t>
  </si>
  <si>
    <t>R</t>
  </si>
  <si>
    <t>Table</t>
  </si>
  <si>
    <t>theta_o</t>
  </si>
  <si>
    <t>theta_f</t>
  </si>
  <si>
    <t>dtheta</t>
  </si>
  <si>
    <t>degrees</t>
  </si>
  <si>
    <t>m</t>
  </si>
  <si>
    <t>v_min [m/s]</t>
  </si>
  <si>
    <t>v_max [m/s]</t>
  </si>
  <si>
    <t>n_theta =</t>
  </si>
  <si>
    <t>theta [degrees]</t>
  </si>
  <si>
    <t>theta</t>
  </si>
  <si>
    <t>velocity</t>
  </si>
  <si>
    <t>velocity =</t>
  </si>
  <si>
    <t>m/s</t>
  </si>
  <si>
    <t>km/h</t>
  </si>
  <si>
    <t>Extra point on graph for 2nd axis</t>
  </si>
  <si>
    <t>Banked turn</t>
  </si>
  <si>
    <t>start_v =</t>
  </si>
  <si>
    <t>number_v =</t>
  </si>
  <si>
    <t>u_s input: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</si>
</sst>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090887508408201"/>
          <c:y val="6.8548387096774202E-2"/>
          <c:w val="0.74519032168717603"/>
          <c:h val="0.69748666497333001"/>
        </c:manualLayout>
      </c:layout>
      <c:scatterChart>
        <c:scatterStyle val="lineMarker"/>
        <c:varyColors val="0"/>
        <c:ser>
          <c:idx val="0"/>
          <c:order val="0"/>
          <c:tx>
            <c:v>min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[0]!thetamin1</c:f>
              <c:numCache>
                <c:formatCode>General</c:formatCode>
                <c:ptCount val="90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39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43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47</c:v>
                </c:pt>
                <c:pt idx="36">
                  <c:v>48</c:v>
                </c:pt>
                <c:pt idx="37">
                  <c:v>49</c:v>
                </c:pt>
                <c:pt idx="38">
                  <c:v>50</c:v>
                </c:pt>
                <c:pt idx="39">
                  <c:v>51</c:v>
                </c:pt>
                <c:pt idx="40">
                  <c:v>52</c:v>
                </c:pt>
                <c:pt idx="41">
                  <c:v>53</c:v>
                </c:pt>
                <c:pt idx="42">
                  <c:v>54</c:v>
                </c:pt>
                <c:pt idx="43">
                  <c:v>55</c:v>
                </c:pt>
                <c:pt idx="44">
                  <c:v>56</c:v>
                </c:pt>
                <c:pt idx="45">
                  <c:v>57</c:v>
                </c:pt>
                <c:pt idx="46">
                  <c:v>58</c:v>
                </c:pt>
                <c:pt idx="47">
                  <c:v>59</c:v>
                </c:pt>
                <c:pt idx="48">
                  <c:v>60</c:v>
                </c:pt>
                <c:pt idx="49">
                  <c:v>61</c:v>
                </c:pt>
                <c:pt idx="50">
                  <c:v>62</c:v>
                </c:pt>
                <c:pt idx="51">
                  <c:v>63</c:v>
                </c:pt>
                <c:pt idx="52">
                  <c:v>64</c:v>
                </c:pt>
                <c:pt idx="53">
                  <c:v>65</c:v>
                </c:pt>
                <c:pt idx="54">
                  <c:v>66</c:v>
                </c:pt>
                <c:pt idx="55">
                  <c:v>67</c:v>
                </c:pt>
                <c:pt idx="56">
                  <c:v>68</c:v>
                </c:pt>
                <c:pt idx="57">
                  <c:v>69</c:v>
                </c:pt>
                <c:pt idx="58">
                  <c:v>70</c:v>
                </c:pt>
                <c:pt idx="59">
                  <c:v>71</c:v>
                </c:pt>
                <c:pt idx="60">
                  <c:v>72</c:v>
                </c:pt>
                <c:pt idx="61">
                  <c:v>73</c:v>
                </c:pt>
                <c:pt idx="62">
                  <c:v>74</c:v>
                </c:pt>
                <c:pt idx="63">
                  <c:v>75</c:v>
                </c:pt>
                <c:pt idx="64">
                  <c:v>76</c:v>
                </c:pt>
                <c:pt idx="65">
                  <c:v>77</c:v>
                </c:pt>
                <c:pt idx="66">
                  <c:v>78</c:v>
                </c:pt>
                <c:pt idx="67">
                  <c:v>79</c:v>
                </c:pt>
                <c:pt idx="68">
                  <c:v>80</c:v>
                </c:pt>
                <c:pt idx="69">
                  <c:v>81</c:v>
                </c:pt>
                <c:pt idx="70">
                  <c:v>82</c:v>
                </c:pt>
                <c:pt idx="71">
                  <c:v>83</c:v>
                </c:pt>
                <c:pt idx="72">
                  <c:v>84</c:v>
                </c:pt>
                <c:pt idx="73">
                  <c:v>85</c:v>
                </c:pt>
                <c:pt idx="74">
                  <c:v>86</c:v>
                </c:pt>
                <c:pt idx="75">
                  <c:v>87</c:v>
                </c:pt>
                <c:pt idx="76">
                  <c:v>88</c:v>
                </c:pt>
                <c:pt idx="77">
                  <c:v>89</c:v>
                </c:pt>
                <c:pt idx="78">
                  <c:v>90</c:v>
                </c:pt>
                <c:pt idx="79">
                  <c:v>91</c:v>
                </c:pt>
                <c:pt idx="80">
                  <c:v>92</c:v>
                </c:pt>
                <c:pt idx="81">
                  <c:v>93</c:v>
                </c:pt>
                <c:pt idx="82">
                  <c:v>94</c:v>
                </c:pt>
                <c:pt idx="83">
                  <c:v>95</c:v>
                </c:pt>
                <c:pt idx="84">
                  <c:v>96</c:v>
                </c:pt>
                <c:pt idx="85">
                  <c:v>97</c:v>
                </c:pt>
                <c:pt idx="86">
                  <c:v>98</c:v>
                </c:pt>
                <c:pt idx="87">
                  <c:v>99</c:v>
                </c:pt>
                <c:pt idx="88">
                  <c:v>100</c:v>
                </c:pt>
                <c:pt idx="89">
                  <c:v>101</c:v>
                </c:pt>
              </c:numCache>
            </c:numRef>
          </c:xVal>
          <c:yVal>
            <c:numRef>
              <c:f>[0]!vmin1</c:f>
              <c:numCache>
                <c:formatCode>0</c:formatCode>
                <c:ptCount val="90"/>
                <c:pt idx="0">
                  <c:v>2.430605547241655</c:v>
                </c:pt>
                <c:pt idx="1">
                  <c:v>3.8042864461745824</c:v>
                </c:pt>
                <c:pt idx="2">
                  <c:v>4.8006430905781992</c:v>
                </c:pt>
                <c:pt idx="3">
                  <c:v>5.6243957184095077</c:v>
                </c:pt>
                <c:pt idx="4">
                  <c:v>6.3435665722939003</c:v>
                </c:pt>
                <c:pt idx="5">
                  <c:v>6.9908892645711349</c:v>
                </c:pt>
                <c:pt idx="6">
                  <c:v>7.585137125194839</c:v>
                </c:pt>
                <c:pt idx="7">
                  <c:v>8.1382810987907561</c:v>
                </c:pt>
                <c:pt idx="8">
                  <c:v>8.6585234402153155</c:v>
                </c:pt>
                <c:pt idx="9">
                  <c:v>9.1517860704490612</c:v>
                </c:pt>
                <c:pt idx="10">
                  <c:v>9.6225191034488891</c:v>
                </c:pt>
                <c:pt idx="11">
                  <c:v>10.074174557699665</c:v>
                </c:pt>
                <c:pt idx="12">
                  <c:v>10.509500643138585</c:v>
                </c:pt>
                <c:pt idx="13">
                  <c:v>10.930733353239265</c:v>
                </c:pt>
                <c:pt idx="14">
                  <c:v>11.339726086020276</c:v>
                </c:pt>
                <c:pt idx="15">
                  <c:v>11.738040206010023</c:v>
                </c:pt>
                <c:pt idx="16">
                  <c:v>12.127010074832842</c:v>
                </c:pt>
                <c:pt idx="17">
                  <c:v>12.50779086835108</c:v>
                </c:pt>
                <c:pt idx="18">
                  <c:v>12.88139447552685</c:v>
                </c:pt>
                <c:pt idx="19">
                  <c:v>13.248716952685756</c:v>
                </c:pt>
                <c:pt idx="20">
                  <c:v>13.610559872679937</c:v>
                </c:pt>
                <c:pt idx="21">
                  <c:v>13.967647181662452</c:v>
                </c:pt>
                <c:pt idx="22">
                  <c:v>14.320638698517447</c:v>
                </c:pt>
                <c:pt idx="23">
                  <c:v>14.670141070911209</c:v>
                </c:pt>
                <c:pt idx="24">
                  <c:v>15.016716781729144</c:v>
                </c:pt>
                <c:pt idx="25">
                  <c:v>15.360891645909387</c:v>
                </c:pt>
                <c:pt idx="26">
                  <c:v>15.703161128582366</c:v>
                </c:pt>
                <c:pt idx="27">
                  <c:v>16.043995736887915</c:v>
                </c:pt>
                <c:pt idx="28">
                  <c:v>16.383845680580603</c:v>
                </c:pt>
                <c:pt idx="29">
                  <c:v>16.723144954320457</c:v>
                </c:pt>
                <c:pt idx="30">
                  <c:v>17.062314963135108</c:v>
                </c:pt>
                <c:pt idx="31">
                  <c:v>17.401767788995546</c:v>
                </c:pt>
                <c:pt idx="32">
                  <c:v>17.741909178717087</c:v>
                </c:pt>
                <c:pt idx="33">
                  <c:v>18.083141320025121</c:v>
                </c:pt>
                <c:pt idx="34">
                  <c:v>18.425865462574659</c:v>
                </c:pt>
                <c:pt idx="35">
                  <c:v>18.770484433237048</c:v>
                </c:pt>
                <c:pt idx="36">
                  <c:v>19.117405089531481</c:v>
                </c:pt>
                <c:pt idx="37">
                  <c:v>19.467040751298121</c:v>
                </c:pt>
                <c:pt idx="38">
                  <c:v>19.819813648313939</c:v>
                </c:pt>
                <c:pt idx="39">
                  <c:v>20.176157420357004</c:v>
                </c:pt>
                <c:pt idx="40">
                  <c:v>20.536519706114262</c:v>
                </c:pt>
                <c:pt idx="41">
                  <c:v>20.901364858242765</c:v>
                </c:pt>
                <c:pt idx="42">
                  <c:v>21.271176823824614</c:v>
                </c:pt>
                <c:pt idx="43">
                  <c:v>21.646462232438289</c:v>
                </c:pt>
                <c:pt idx="44">
                  <c:v>22.027753738185385</c:v>
                </c:pt>
                <c:pt idx="45">
                  <c:v>22.415613667393394</c:v>
                </c:pt>
                <c:pt idx="46">
                  <c:v>22.810638030548056</c:v>
                </c:pt>
                <c:pt idx="47">
                  <c:v>23.213460965543607</c:v>
                </c:pt>
                <c:pt idx="48">
                  <c:v>23.624759689904195</c:v>
                </c:pt>
                <c:pt idx="49">
                  <c:v>24.045260052651411</c:v>
                </c:pt>
                <c:pt idx="50">
                  <c:v>24.475742792518815</c:v>
                </c:pt>
                <c:pt idx="51">
                  <c:v>24.917050628951543</c:v>
                </c:pt>
                <c:pt idx="52">
                  <c:v>25.370096336686228</c:v>
                </c:pt>
                <c:pt idx="53">
                  <c:v>25.835871984861225</c:v>
                </c:pt>
                <c:pt idx="54">
                  <c:v>26.315459559087234</c:v>
                </c:pt>
                <c:pt idx="55">
                  <c:v>26.810043231711589</c:v>
                </c:pt>
                <c:pt idx="56">
                  <c:v>27.320923604260312</c:v>
                </c:pt>
                <c:pt idx="57">
                  <c:v>27.849534320216076</c:v>
                </c:pt>
                <c:pt idx="58">
                  <c:v>28.397461540520482</c:v>
                </c:pt>
                <c:pt idx="59">
                  <c:v>28.966466894705274</c:v>
                </c:pt>
                <c:pt idx="60">
                  <c:v>29.558514675802527</c:v>
                </c:pt>
                <c:pt idx="61">
                  <c:v>30.175804248711103</c:v>
                </c:pt>
                <c:pt idx="62">
                  <c:v>30.820808905462489</c:v>
                </c:pt>
                <c:pt idx="63">
                  <c:v>31.496322749104859</c:v>
                </c:pt>
                <c:pt idx="64">
                  <c:v>32.205517652136592</c:v>
                </c:pt>
                <c:pt idx="65">
                  <c:v>32.95201296044366</c:v>
                </c:pt>
                <c:pt idx="66">
                  <c:v>33.739961464419586</c:v>
                </c:pt>
                <c:pt idx="67">
                  <c:v>34.574156330489558</c:v>
                </c:pt>
                <c:pt idx="68">
                  <c:v>35.46016532010627</c:v>
                </c:pt>
                <c:pt idx="69">
                  <c:v>36.404500933248684</c:v>
                </c:pt>
                <c:pt idx="70">
                  <c:v>37.414838428248338</c:v>
                </c:pt>
                <c:pt idx="71">
                  <c:v>38.500298504288693</c:v>
                </c:pt>
                <c:pt idx="72">
                  <c:v>39.671818610343074</c:v>
                </c:pt>
                <c:pt idx="73">
                  <c:v>40.942647710484948</c:v>
                </c:pt>
                <c:pt idx="74">
                  <c:v>42.329016145880011</c:v>
                </c:pt>
                <c:pt idx="75">
                  <c:v>43.851058873196159</c:v>
                </c:pt>
                <c:pt idx="76">
                  <c:v>45.534113726609348</c:v>
                </c:pt>
                <c:pt idx="77">
                  <c:v>47.410589125433141</c:v>
                </c:pt>
                <c:pt idx="78">
                  <c:v>49.522722057657525</c:v>
                </c:pt>
                <c:pt idx="79">
                  <c:v>51.92677559848817</c:v>
                </c:pt>
                <c:pt idx="80">
                  <c:v>54.699657394380921</c:v>
                </c:pt>
                <c:pt idx="81">
                  <c:v>57.949803492202484</c:v>
                </c:pt>
                <c:pt idx="82">
                  <c:v>61.836009652019222</c:v>
                </c:pt>
                <c:pt idx="83">
                  <c:v>66.602125496370093</c:v>
                </c:pt>
                <c:pt idx="84">
                  <c:v>72.64628256918806</c:v>
                </c:pt>
                <c:pt idx="85">
                  <c:v>80.674350371295731</c:v>
                </c:pt>
                <c:pt idx="86">
                  <c:v>92.093611903040795</c:v>
                </c:pt>
                <c:pt idx="87">
                  <c:v>110.27155192477673</c:v>
                </c:pt>
                <c:pt idx="88">
                  <c:v>146.45983104660587</c:v>
                </c:pt>
                <c:pt idx="89">
                  <c:v>301.12385563991768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11C-8E40-B85D-4A1DD73EFC15}"/>
            </c:ext>
          </c:extLst>
        </c:ser>
        <c:ser>
          <c:idx val="1"/>
          <c:order val="1"/>
          <c:tx>
            <c:v>max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[0]!thetamax1</c:f>
              <c:numCache>
                <c:formatCode>General</c:formatCode>
                <c:ptCount val="90"/>
                <c:pt idx="0">
                  <c:v>-11</c:v>
                </c:pt>
                <c:pt idx="1">
                  <c:v>-10</c:v>
                </c:pt>
                <c:pt idx="2">
                  <c:v>-9</c:v>
                </c:pt>
                <c:pt idx="3">
                  <c:v>-8</c:v>
                </c:pt>
                <c:pt idx="4">
                  <c:v>-7</c:v>
                </c:pt>
                <c:pt idx="5">
                  <c:v>-6</c:v>
                </c:pt>
                <c:pt idx="6">
                  <c:v>-5</c:v>
                </c:pt>
                <c:pt idx="7">
                  <c:v>-4</c:v>
                </c:pt>
                <c:pt idx="8">
                  <c:v>-3</c:v>
                </c:pt>
                <c:pt idx="9">
                  <c:v>-2</c:v>
                </c:pt>
                <c:pt idx="10">
                  <c:v>-1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  <c:pt idx="53">
                  <c:v>42</c:v>
                </c:pt>
                <c:pt idx="54">
                  <c:v>43</c:v>
                </c:pt>
                <c:pt idx="55">
                  <c:v>44</c:v>
                </c:pt>
                <c:pt idx="56">
                  <c:v>45</c:v>
                </c:pt>
                <c:pt idx="57">
                  <c:v>46</c:v>
                </c:pt>
                <c:pt idx="58">
                  <c:v>47</c:v>
                </c:pt>
                <c:pt idx="59">
                  <c:v>48</c:v>
                </c:pt>
                <c:pt idx="60">
                  <c:v>49</c:v>
                </c:pt>
                <c:pt idx="61">
                  <c:v>50</c:v>
                </c:pt>
                <c:pt idx="62">
                  <c:v>51</c:v>
                </c:pt>
                <c:pt idx="63">
                  <c:v>52</c:v>
                </c:pt>
                <c:pt idx="64">
                  <c:v>53</c:v>
                </c:pt>
                <c:pt idx="65">
                  <c:v>54</c:v>
                </c:pt>
                <c:pt idx="66">
                  <c:v>55</c:v>
                </c:pt>
                <c:pt idx="67">
                  <c:v>56</c:v>
                </c:pt>
                <c:pt idx="68">
                  <c:v>57</c:v>
                </c:pt>
                <c:pt idx="69">
                  <c:v>58</c:v>
                </c:pt>
                <c:pt idx="70">
                  <c:v>59</c:v>
                </c:pt>
                <c:pt idx="71">
                  <c:v>60</c:v>
                </c:pt>
                <c:pt idx="72">
                  <c:v>61</c:v>
                </c:pt>
                <c:pt idx="73">
                  <c:v>62</c:v>
                </c:pt>
                <c:pt idx="74">
                  <c:v>63</c:v>
                </c:pt>
                <c:pt idx="75">
                  <c:v>64</c:v>
                </c:pt>
                <c:pt idx="76">
                  <c:v>65</c:v>
                </c:pt>
                <c:pt idx="77">
                  <c:v>66</c:v>
                </c:pt>
                <c:pt idx="78">
                  <c:v>67</c:v>
                </c:pt>
                <c:pt idx="79">
                  <c:v>68</c:v>
                </c:pt>
                <c:pt idx="80">
                  <c:v>69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76</c:v>
                </c:pt>
                <c:pt idx="88">
                  <c:v>77</c:v>
                </c:pt>
                <c:pt idx="89">
                  <c:v>78</c:v>
                </c:pt>
              </c:numCache>
            </c:numRef>
          </c:xVal>
          <c:yVal>
            <c:numRef>
              <c:f>[0]!vmax1</c:f>
              <c:numCache>
                <c:formatCode>0</c:formatCode>
                <c:ptCount val="90"/>
                <c:pt idx="0">
                  <c:v>1.6288978465609756</c:v>
                </c:pt>
                <c:pt idx="1">
                  <c:v>3.349041143191779</c:v>
                </c:pt>
                <c:pt idx="2">
                  <c:v>4.4481100650020879</c:v>
                </c:pt>
                <c:pt idx="3">
                  <c:v>5.3261023198483546</c:v>
                </c:pt>
                <c:pt idx="4">
                  <c:v>6.0799993770327472</c:v>
                </c:pt>
                <c:pt idx="5">
                  <c:v>6.7518940082426067</c:v>
                </c:pt>
                <c:pt idx="6">
                  <c:v>7.3646298274179411</c:v>
                </c:pt>
                <c:pt idx="7">
                  <c:v>7.9322712244900337</c:v>
                </c:pt>
                <c:pt idx="8">
                  <c:v>8.4642219721418019</c:v>
                </c:pt>
                <c:pt idx="9">
                  <c:v>8.9671494002883279</c:v>
                </c:pt>
                <c:pt idx="10">
                  <c:v>9.4459937931189533</c:v>
                </c:pt>
                <c:pt idx="11">
                  <c:v>9.9045444115315071</c:v>
                </c:pt>
                <c:pt idx="12">
                  <c:v>10.345790023876205</c:v>
                </c:pt>
                <c:pt idx="13">
                  <c:v>10.77214334169329</c:v>
                </c:pt>
                <c:pt idx="14">
                  <c:v>11.185590783984846</c:v>
                </c:pt>
                <c:pt idx="15">
                  <c:v>11.587795905994419</c:v>
                </c:pt>
                <c:pt idx="16">
                  <c:v>11.98017293528353</c:v>
                </c:pt>
                <c:pt idx="17">
                  <c:v>12.363940378375265</c:v>
                </c:pt>
                <c:pt idx="18">
                  <c:v>12.740160961228945</c:v>
                </c:pt>
                <c:pt idx="19">
                  <c:v>13.109771967628507</c:v>
                </c:pt>
                <c:pt idx="20">
                  <c:v>13.473608686447346</c:v>
                </c:pt>
                <c:pt idx="21">
                  <c:v>13.832422820710358</c:v>
                </c:pt>
                <c:pt idx="22">
                  <c:v>14.18689715264137</c:v>
                </c:pt>
                <c:pt idx="23">
                  <c:v>14.5376573863979</c:v>
                </c:pt>
                <c:pt idx="24">
                  <c:v>14.88528183661518</c:v>
                </c:pt>
                <c:pt idx="25">
                  <c:v>15.230309454984308</c:v>
                </c:pt>
                <c:pt idx="26">
                  <c:v>15.573246563011558</c:v>
                </c:pt>
                <c:pt idx="27">
                  <c:v>15.914572570256807</c:v>
                </c:pt>
                <c:pt idx="28">
                  <c:v>16.254744892870608</c:v>
                </c:pt>
                <c:pt idx="29">
                  <c:v>16.594203239905614</c:v>
                </c:pt>
                <c:pt idx="30">
                  <c:v>16.933373399765834</c:v>
                </c:pt>
                <c:pt idx="31">
                  <c:v>17.272670632905093</c:v>
                </c:pt>
                <c:pt idx="32">
                  <c:v>17.61250275714464</c:v>
                </c:pt>
                <c:pt idx="33">
                  <c:v>17.953272997092729</c:v>
                </c:pt>
                <c:pt idx="34">
                  <c:v>18.295382657937097</c:v>
                </c:pt>
                <c:pt idx="35">
                  <c:v>18.639233675500108</c:v>
                </c:pt>
                <c:pt idx="36">
                  <c:v>18.985231088287367</c:v>
                </c:pt>
                <c:pt idx="37">
                  <c:v>19.333785472888266</c:v>
                </c:pt>
                <c:pt idx="38">
                  <c:v>19.68531538119041</c:v>
                </c:pt>
                <c:pt idx="39">
                  <c:v>20.040249816235391</c:v>
                </c:pt>
                <c:pt idx="40">
                  <c:v>20.399030783030096</c:v>
                </c:pt>
                <c:pt idx="41">
                  <c:v>20.762115951156538</c:v>
                </c:pt>
                <c:pt idx="42">
                  <c:v>21.129981467565862</c:v>
                </c:pt>
                <c:pt idx="43">
                  <c:v>21.503124960517162</c:v>
                </c:pt>
                <c:pt idx="44">
                  <c:v>21.882068779294674</c:v>
                </c:pt>
                <c:pt idx="45">
                  <c:v>22.267363519218581</c:v>
                </c:pt>
                <c:pt idx="46">
                  <c:v>22.659591887720183</c:v>
                </c:pt>
                <c:pt idx="47">
                  <c:v>23.059372975105887</c:v>
                </c:pt>
                <c:pt idx="48">
                  <c:v>23.467367003383224</c:v>
                </c:pt>
                <c:pt idx="49">
                  <c:v>23.88428063855266</c:v>
                </c:pt>
                <c:pt idx="50">
                  <c:v>24.31087296657903</c:v>
                </c:pt>
                <c:pt idx="51">
                  <c:v>24.747962251488001</c:v>
                </c:pt>
                <c:pt idx="52">
                  <c:v>25.196433616511129</c:v>
                </c:pt>
                <c:pt idx="53">
                  <c:v>25.657247816995486</c:v>
                </c:pt>
                <c:pt idx="54">
                  <c:v>26.131451308282042</c:v>
                </c:pt>
                <c:pt idx="55">
                  <c:v>26.620187854745254</c:v>
                </c:pt>
                <c:pt idx="56">
                  <c:v>27.124711980037688</c:v>
                </c:pt>
                <c:pt idx="57">
                  <c:v>27.646404626419571</c:v>
                </c:pt>
                <c:pt idx="58">
                  <c:v>28.186791477023398</c:v>
                </c:pt>
                <c:pt idx="59">
                  <c:v>28.747564504569041</c:v>
                </c:pt>
                <c:pt idx="60">
                  <c:v>29.33060745091959</c:v>
                </c:pt>
                <c:pt idx="61">
                  <c:v>29.938026124194902</c:v>
                </c:pt>
                <c:pt idx="62">
                  <c:v>30.572184638036006</c:v>
                </c:pt>
                <c:pt idx="63">
                  <c:v>31.23574903063361</c:v>
                </c:pt>
                <c:pt idx="64">
                  <c:v>31.931740116832369</c:v>
                </c:pt>
                <c:pt idx="65">
                  <c:v>32.663597984134043</c:v>
                </c:pt>
                <c:pt idx="66">
                  <c:v>33.435261299060805</c:v>
                </c:pt>
                <c:pt idx="67">
                  <c:v>34.251265626216757</c:v>
                </c:pt>
                <c:pt idx="68">
                  <c:v>35.116866399944385</c:v>
                </c:pt>
                <c:pt idx="69">
                  <c:v>36.038194210112231</c:v>
                </c:pt>
                <c:pt idx="70">
                  <c:v>37.022452947835582</c:v>
                </c:pt>
                <c:pt idx="71">
                  <c:v>38.078175536964785</c:v>
                </c:pt>
                <c:pt idx="72">
                  <c:v>39.215558139937407</c:v>
                </c:pt>
                <c:pt idx="73">
                  <c:v>40.446902985422064</c:v>
                </c:pt>
                <c:pt idx="74">
                  <c:v>41.78721416790323</c:v>
                </c:pt>
                <c:pt idx="75">
                  <c:v>43.255013064618296</c:v>
                </c:pt>
                <c:pt idx="76">
                  <c:v>44.873475927819875</c:v>
                </c:pt>
                <c:pt idx="77">
                  <c:v>46.672055757495613</c:v>
                </c:pt>
                <c:pt idx="78">
                  <c:v>48.688852589427505</c:v>
                </c:pt>
                <c:pt idx="79">
                  <c:v>50.974177835011602</c:v>
                </c:pt>
                <c:pt idx="80">
                  <c:v>53.596095475157007</c:v>
                </c:pt>
                <c:pt idx="81">
                  <c:v>56.649381778170977</c:v>
                </c:pt>
                <c:pt idx="82">
                  <c:v>60.270712457066857</c:v>
                </c:pt>
                <c:pt idx="83">
                  <c:v>64.665937069318375</c:v>
                </c:pt>
                <c:pt idx="84">
                  <c:v>70.162747747384088</c:v>
                </c:pt>
                <c:pt idx="85">
                  <c:v>77.322432800233074</c:v>
                </c:pt>
                <c:pt idx="86">
                  <c:v>87.209368713961311</c:v>
                </c:pt>
                <c:pt idx="87">
                  <c:v>102.1738110384964</c:v>
                </c:pt>
                <c:pt idx="88">
                  <c:v>128.93350880379293</c:v>
                </c:pt>
                <c:pt idx="89">
                  <c:v>201.80156362953898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11C-8E40-B85D-4A1DD73EFC15}"/>
            </c:ext>
          </c:extLst>
        </c:ser>
        <c:ser>
          <c:idx val="2"/>
          <c:order val="2"/>
          <c:tx>
            <c:v>min2</c:v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[0]!thetamin2</c:f>
              <c:numCache>
                <c:formatCode>General</c:formatCode>
                <c:ptCount val="90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53</c:v>
                </c:pt>
                <c:pt idx="15">
                  <c:v>54</c:v>
                </c:pt>
                <c:pt idx="16">
                  <c:v>55</c:v>
                </c:pt>
                <c:pt idx="17">
                  <c:v>56</c:v>
                </c:pt>
                <c:pt idx="18">
                  <c:v>57</c:v>
                </c:pt>
                <c:pt idx="19">
                  <c:v>58</c:v>
                </c:pt>
                <c:pt idx="20">
                  <c:v>59</c:v>
                </c:pt>
                <c:pt idx="21">
                  <c:v>60</c:v>
                </c:pt>
                <c:pt idx="22">
                  <c:v>61</c:v>
                </c:pt>
                <c:pt idx="23">
                  <c:v>62</c:v>
                </c:pt>
                <c:pt idx="24">
                  <c:v>63</c:v>
                </c:pt>
                <c:pt idx="25">
                  <c:v>64</c:v>
                </c:pt>
                <c:pt idx="26">
                  <c:v>65</c:v>
                </c:pt>
                <c:pt idx="27">
                  <c:v>66</c:v>
                </c:pt>
                <c:pt idx="28">
                  <c:v>67</c:v>
                </c:pt>
                <c:pt idx="29">
                  <c:v>68</c:v>
                </c:pt>
                <c:pt idx="30">
                  <c:v>69</c:v>
                </c:pt>
                <c:pt idx="31">
                  <c:v>70</c:v>
                </c:pt>
                <c:pt idx="32">
                  <c:v>71</c:v>
                </c:pt>
                <c:pt idx="33">
                  <c:v>72</c:v>
                </c:pt>
                <c:pt idx="34">
                  <c:v>73</c:v>
                </c:pt>
                <c:pt idx="35">
                  <c:v>74</c:v>
                </c:pt>
                <c:pt idx="36">
                  <c:v>75</c:v>
                </c:pt>
                <c:pt idx="37">
                  <c:v>76</c:v>
                </c:pt>
                <c:pt idx="38">
                  <c:v>77</c:v>
                </c:pt>
                <c:pt idx="39">
                  <c:v>78</c:v>
                </c:pt>
                <c:pt idx="40">
                  <c:v>79</c:v>
                </c:pt>
                <c:pt idx="41">
                  <c:v>80</c:v>
                </c:pt>
                <c:pt idx="42">
                  <c:v>81</c:v>
                </c:pt>
                <c:pt idx="43">
                  <c:v>82</c:v>
                </c:pt>
                <c:pt idx="44">
                  <c:v>83</c:v>
                </c:pt>
                <c:pt idx="45">
                  <c:v>84</c:v>
                </c:pt>
                <c:pt idx="46">
                  <c:v>85</c:v>
                </c:pt>
                <c:pt idx="47">
                  <c:v>86</c:v>
                </c:pt>
                <c:pt idx="48">
                  <c:v>87</c:v>
                </c:pt>
                <c:pt idx="49">
                  <c:v>88</c:v>
                </c:pt>
                <c:pt idx="50">
                  <c:v>89</c:v>
                </c:pt>
                <c:pt idx="51">
                  <c:v>90</c:v>
                </c:pt>
                <c:pt idx="52">
                  <c:v>91</c:v>
                </c:pt>
                <c:pt idx="53">
                  <c:v>92</c:v>
                </c:pt>
                <c:pt idx="54">
                  <c:v>93</c:v>
                </c:pt>
                <c:pt idx="55">
                  <c:v>94</c:v>
                </c:pt>
                <c:pt idx="56">
                  <c:v>95</c:v>
                </c:pt>
                <c:pt idx="57">
                  <c:v>96</c:v>
                </c:pt>
                <c:pt idx="58">
                  <c:v>97</c:v>
                </c:pt>
                <c:pt idx="59">
                  <c:v>98</c:v>
                </c:pt>
                <c:pt idx="60">
                  <c:v>99</c:v>
                </c:pt>
                <c:pt idx="61">
                  <c:v>100</c:v>
                </c:pt>
                <c:pt idx="62">
                  <c:v>101</c:v>
                </c:pt>
                <c:pt idx="63">
                  <c:v>102</c:v>
                </c:pt>
                <c:pt idx="64">
                  <c:v>103</c:v>
                </c:pt>
                <c:pt idx="65">
                  <c:v>104</c:v>
                </c:pt>
                <c:pt idx="66">
                  <c:v>105</c:v>
                </c:pt>
                <c:pt idx="67">
                  <c:v>106</c:v>
                </c:pt>
                <c:pt idx="68">
                  <c:v>107</c:v>
                </c:pt>
                <c:pt idx="69">
                  <c:v>108</c:v>
                </c:pt>
                <c:pt idx="70">
                  <c:v>109</c:v>
                </c:pt>
                <c:pt idx="71">
                  <c:v>110</c:v>
                </c:pt>
                <c:pt idx="72">
                  <c:v>111</c:v>
                </c:pt>
                <c:pt idx="73">
                  <c:v>112</c:v>
                </c:pt>
                <c:pt idx="74">
                  <c:v>113</c:v>
                </c:pt>
                <c:pt idx="75">
                  <c:v>114</c:v>
                </c:pt>
                <c:pt idx="76">
                  <c:v>115</c:v>
                </c:pt>
                <c:pt idx="77">
                  <c:v>116</c:v>
                </c:pt>
                <c:pt idx="78">
                  <c:v>117</c:v>
                </c:pt>
                <c:pt idx="79">
                  <c:v>118</c:v>
                </c:pt>
                <c:pt idx="80">
                  <c:v>119</c:v>
                </c:pt>
                <c:pt idx="81">
                  <c:v>120</c:v>
                </c:pt>
                <c:pt idx="82">
                  <c:v>121</c:v>
                </c:pt>
                <c:pt idx="83">
                  <c:v>122</c:v>
                </c:pt>
                <c:pt idx="84">
                  <c:v>123</c:v>
                </c:pt>
                <c:pt idx="85">
                  <c:v>124</c:v>
                </c:pt>
                <c:pt idx="86">
                  <c:v>125</c:v>
                </c:pt>
                <c:pt idx="87">
                  <c:v>126</c:v>
                </c:pt>
                <c:pt idx="88">
                  <c:v>127</c:v>
                </c:pt>
                <c:pt idx="89">
                  <c:v>128</c:v>
                </c:pt>
              </c:numCache>
            </c:numRef>
          </c:xVal>
          <c:yVal>
            <c:numRef>
              <c:f>[0]!vmin2</c:f>
              <c:numCache>
                <c:formatCode>0</c:formatCode>
                <c:ptCount val="90"/>
                <c:pt idx="0">
                  <c:v>1.70656418670071</c:v>
                </c:pt>
                <c:pt idx="1">
                  <c:v>3.3875153088075125</c:v>
                </c:pt>
                <c:pt idx="2">
                  <c:v>4.4771815897969081</c:v>
                </c:pt>
                <c:pt idx="3">
                  <c:v>5.3504471870835077</c:v>
                </c:pt>
                <c:pt idx="4">
                  <c:v>6.1013866404251713</c:v>
                </c:pt>
                <c:pt idx="5">
                  <c:v>6.7712161403881641</c:v>
                </c:pt>
                <c:pt idx="6">
                  <c:v>7.3824115301166957</c:v>
                </c:pt>
                <c:pt idx="7">
                  <c:v>7.9488522536229098</c:v>
                </c:pt>
                <c:pt idx="8">
                  <c:v>8.4798375719880106</c:v>
                </c:pt>
                <c:pt idx="9">
                  <c:v>8.9819707133206386</c:v>
                </c:pt>
                <c:pt idx="10">
                  <c:v>9.4601501767268896</c:v>
                </c:pt>
                <c:pt idx="11">
                  <c:v>9.9181366727850566</c:v>
                </c:pt>
                <c:pt idx="12">
                  <c:v>10.358898718333812</c:v>
                </c:pt>
                <c:pt idx="13">
                  <c:v>10.784834216258671</c:v>
                </c:pt>
                <c:pt idx="14">
                  <c:v>11.197918481418567</c:v>
                </c:pt>
                <c:pt idx="15">
                  <c:v>11.599806566069224</c:v>
                </c:pt>
                <c:pt idx="16">
                  <c:v>11.991906070510133</c:v>
                </c:pt>
                <c:pt idx="17">
                  <c:v>12.375430258236497</c:v>
                </c:pt>
                <c:pt idx="18">
                  <c:v>12.751437654690079</c:v>
                </c:pt>
                <c:pt idx="19">
                  <c:v>13.120862142650578</c:v>
                </c:pt>
                <c:pt idx="20">
                  <c:v>13.484536233275692</c:v>
                </c:pt>
                <c:pt idx="21">
                  <c:v>13.843209345137719</c:v>
                </c:pt>
                <c:pt idx="22">
                  <c:v>14.197562371867971</c:v>
                </c:pt>
                <c:pt idx="23">
                  <c:v>14.54821945095169</c:v>
                </c:pt>
                <c:pt idx="24">
                  <c:v>14.89575759549375</c:v>
                </c:pt>
                <c:pt idx="25">
                  <c:v>15.240714676767269</c:v>
                </c:pt>
                <c:pt idx="26">
                  <c:v>15.583596122553017</c:v>
                </c:pt>
                <c:pt idx="27">
                  <c:v>15.924880608302859</c:v>
                </c:pt>
                <c:pt idx="28">
                  <c:v>16.265024954292208</c:v>
                </c:pt>
                <c:pt idx="29">
                  <c:v>16.604468395015424</c:v>
                </c:pt>
                <c:pt idx="30">
                  <c:v>16.943636352277274</c:v>
                </c:pt>
                <c:pt idx="31">
                  <c:v>17.282943817408739</c:v>
                </c:pt>
                <c:pt idx="32">
                  <c:v>17.622798428462367</c:v>
                </c:pt>
                <c:pt idx="33">
                  <c:v>17.963603313481734</c:v>
                </c:pt>
                <c:pt idx="34">
                  <c:v>18.305759759824454</c:v>
                </c:pt>
                <c:pt idx="35">
                  <c:v>18.649669761212042</c:v>
                </c:pt>
                <c:pt idx="36">
                  <c:v>18.995738488080764</c:v>
                </c:pt>
                <c:pt idx="37">
                  <c:v>19.344376722483975</c:v>
                </c:pt>
                <c:pt idx="38">
                  <c:v>19.696003295940724</c:v>
                </c:pt>
                <c:pt idx="39">
                  <c:v>20.051047567026707</c:v>
                </c:pt>
                <c:pt idx="40">
                  <c:v>20.409951975022697</c:v>
                </c:pt>
                <c:pt idx="41">
                  <c:v>20.773174706495304</c:v>
                </c:pt>
                <c:pt idx="42">
                  <c:v>21.141192513258169</c:v>
                </c:pt>
                <c:pt idx="43">
                  <c:v>21.514503722769007</c:v>
                </c:pt>
                <c:pt idx="44">
                  <c:v>21.893631485725148</c:v>
                </c:pt>
                <c:pt idx="45">
                  <c:v>22.279127310541103</c:v>
                </c:pt>
                <c:pt idx="46">
                  <c:v>22.671574940691766</c:v>
                </c:pt>
                <c:pt idx="47">
                  <c:v>23.071594638811174</c:v>
                </c:pt>
                <c:pt idx="48">
                  <c:v>23.479847951248392</c:v>
                </c:pt>
                <c:pt idx="49">
                  <c:v>23.897043038888846</c:v>
                </c:pt>
                <c:pt idx="50">
                  <c:v>24.323940674952684</c:v>
                </c:pt>
                <c:pt idx="51">
                  <c:v>24.761361028828766</c:v>
                </c:pt>
                <c:pt idx="52">
                  <c:v>25.21019137762481</c:v>
                </c:pt>
                <c:pt idx="53">
                  <c:v>25.671394915086971</c:v>
                </c:pt>
                <c:pt idx="54">
                  <c:v>26.146020862258926</c:v>
                </c:pt>
                <c:pt idx="55">
                  <c:v>26.635216127529237</c:v>
                </c:pt>
                <c:pt idx="56">
                  <c:v>27.140238817940499</c:v>
                </c:pt>
                <c:pt idx="57">
                  <c:v>27.662473971951201</c:v>
                </c:pt>
                <c:pt idx="58">
                  <c:v>28.203451970438959</c:v>
                </c:pt>
                <c:pt idx="59">
                  <c:v>28.764870193221554</c:v>
                </c:pt>
                <c:pt idx="60">
                  <c:v>29.348618630334553</c:v>
                </c:pt>
                <c:pt idx="61">
                  <c:v>29.956810341082647</c:v>
                </c:pt>
                <c:pt idx="62">
                  <c:v>30.591817893710854</c:v>
                </c:pt>
                <c:pt idx="63">
                  <c:v>31.25631723421716</c:v>
                </c:pt>
                <c:pt idx="64">
                  <c:v>31.953340852173408</c:v>
                </c:pt>
                <c:pt idx="65">
                  <c:v>32.686342673996428</c:v>
                </c:pt>
                <c:pt idx="66">
                  <c:v>33.459277876866715</c:v>
                </c:pt>
                <c:pt idx="67">
                  <c:v>34.276701862498157</c:v>
                </c:pt>
                <c:pt idx="68">
                  <c:v>35.143894082138885</c:v>
                </c:pt>
                <c:pt idx="69">
                  <c:v>36.067014447234783</c:v>
                </c:pt>
                <c:pt idx="70">
                  <c:v>37.053302976327785</c:v>
                </c:pt>
                <c:pt idx="71">
                  <c:v>38.111337557086557</c:v>
                </c:pt>
                <c:pt idx="72">
                  <c:v>39.251370939724559</c:v>
                </c:pt>
                <c:pt idx="73">
                  <c:v>40.485777454579484</c:v>
                </c:pt>
                <c:pt idx="74">
                  <c:v>41.829654339420983</c:v>
                </c:pt>
                <c:pt idx="75">
                  <c:v>43.301645172371153</c:v>
                </c:pt>
                <c:pt idx="76">
                  <c:v>44.925089356490652</c:v>
                </c:pt>
                <c:pt idx="77">
                  <c:v>46.729662097059396</c:v>
                </c:pt>
                <c:pt idx="78">
                  <c:v>48.753773076401316</c:v>
                </c:pt>
                <c:pt idx="79">
                  <c:v>51.048176842516646</c:v>
                </c:pt>
                <c:pt idx="80">
                  <c:v>53.681591728675983</c:v>
                </c:pt>
                <c:pt idx="81">
                  <c:v>56.749797075145246</c:v>
                </c:pt>
                <c:pt idx="82">
                  <c:v>60.391077789218421</c:v>
                </c:pt>
                <c:pt idx="83">
                  <c:v>64.814015230355068</c:v>
                </c:pt>
                <c:pt idx="84">
                  <c:v>70.351287050845698</c:v>
                </c:pt>
                <c:pt idx="85">
                  <c:v>77.574197577534065</c:v>
                </c:pt>
                <c:pt idx="86">
                  <c:v>87.570140509128564</c:v>
                </c:pt>
                <c:pt idx="87">
                  <c:v>102.7542022438887</c:v>
                </c:pt>
                <c:pt idx="88">
                  <c:v>130.10413695232481</c:v>
                </c:pt>
                <c:pt idx="89">
                  <c:v>206.37750166428532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11C-8E40-B85D-4A1DD73EFC15}"/>
            </c:ext>
          </c:extLst>
        </c:ser>
        <c:ser>
          <c:idx val="3"/>
          <c:order val="3"/>
          <c:tx>
            <c:v>max2</c:v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[0]!thetamax2</c:f>
              <c:numCache>
                <c:formatCode>General</c:formatCode>
                <c:ptCount val="90"/>
                <c:pt idx="0">
                  <c:v>-38</c:v>
                </c:pt>
                <c:pt idx="1">
                  <c:v>-37</c:v>
                </c:pt>
                <c:pt idx="2">
                  <c:v>-36</c:v>
                </c:pt>
                <c:pt idx="3">
                  <c:v>-35</c:v>
                </c:pt>
                <c:pt idx="4">
                  <c:v>-34</c:v>
                </c:pt>
                <c:pt idx="5">
                  <c:v>-33</c:v>
                </c:pt>
                <c:pt idx="6">
                  <c:v>-32</c:v>
                </c:pt>
                <c:pt idx="7">
                  <c:v>-31</c:v>
                </c:pt>
                <c:pt idx="8">
                  <c:v>-30</c:v>
                </c:pt>
                <c:pt idx="9">
                  <c:v>-29</c:v>
                </c:pt>
                <c:pt idx="10">
                  <c:v>-28</c:v>
                </c:pt>
                <c:pt idx="11">
                  <c:v>-27</c:v>
                </c:pt>
                <c:pt idx="12">
                  <c:v>-26</c:v>
                </c:pt>
                <c:pt idx="13">
                  <c:v>-25</c:v>
                </c:pt>
                <c:pt idx="14">
                  <c:v>-24</c:v>
                </c:pt>
                <c:pt idx="15">
                  <c:v>-23</c:v>
                </c:pt>
                <c:pt idx="16">
                  <c:v>-22</c:v>
                </c:pt>
                <c:pt idx="17">
                  <c:v>-21</c:v>
                </c:pt>
                <c:pt idx="18">
                  <c:v>-20</c:v>
                </c:pt>
                <c:pt idx="19">
                  <c:v>-19</c:v>
                </c:pt>
                <c:pt idx="20">
                  <c:v>-18</c:v>
                </c:pt>
                <c:pt idx="21">
                  <c:v>-17</c:v>
                </c:pt>
                <c:pt idx="22">
                  <c:v>-16</c:v>
                </c:pt>
                <c:pt idx="23">
                  <c:v>-15</c:v>
                </c:pt>
                <c:pt idx="24">
                  <c:v>-14</c:v>
                </c:pt>
                <c:pt idx="25">
                  <c:v>-13</c:v>
                </c:pt>
                <c:pt idx="26">
                  <c:v>-12</c:v>
                </c:pt>
                <c:pt idx="27">
                  <c:v>-11</c:v>
                </c:pt>
                <c:pt idx="28">
                  <c:v>-10</c:v>
                </c:pt>
                <c:pt idx="29">
                  <c:v>-9</c:v>
                </c:pt>
                <c:pt idx="30">
                  <c:v>-8</c:v>
                </c:pt>
                <c:pt idx="31">
                  <c:v>-7</c:v>
                </c:pt>
                <c:pt idx="32">
                  <c:v>-6</c:v>
                </c:pt>
                <c:pt idx="33">
                  <c:v>-5</c:v>
                </c:pt>
                <c:pt idx="34">
                  <c:v>-4</c:v>
                </c:pt>
                <c:pt idx="35">
                  <c:v>-3</c:v>
                </c:pt>
                <c:pt idx="36">
                  <c:v>-2</c:v>
                </c:pt>
                <c:pt idx="37">
                  <c:v>-1</c:v>
                </c:pt>
                <c:pt idx="38">
                  <c:v>0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4</c:v>
                </c:pt>
                <c:pt idx="43">
                  <c:v>5</c:v>
                </c:pt>
                <c:pt idx="44">
                  <c:v>6</c:v>
                </c:pt>
                <c:pt idx="45">
                  <c:v>7</c:v>
                </c:pt>
                <c:pt idx="46">
                  <c:v>8</c:v>
                </c:pt>
                <c:pt idx="47">
                  <c:v>9</c:v>
                </c:pt>
                <c:pt idx="48">
                  <c:v>10</c:v>
                </c:pt>
                <c:pt idx="49">
                  <c:v>11</c:v>
                </c:pt>
                <c:pt idx="50">
                  <c:v>12</c:v>
                </c:pt>
                <c:pt idx="51">
                  <c:v>13</c:v>
                </c:pt>
                <c:pt idx="52">
                  <c:v>14</c:v>
                </c:pt>
                <c:pt idx="53">
                  <c:v>15</c:v>
                </c:pt>
                <c:pt idx="54">
                  <c:v>16</c:v>
                </c:pt>
                <c:pt idx="55">
                  <c:v>17</c:v>
                </c:pt>
                <c:pt idx="56">
                  <c:v>18</c:v>
                </c:pt>
                <c:pt idx="57">
                  <c:v>19</c:v>
                </c:pt>
                <c:pt idx="58">
                  <c:v>20</c:v>
                </c:pt>
                <c:pt idx="59">
                  <c:v>21</c:v>
                </c:pt>
                <c:pt idx="60">
                  <c:v>22</c:v>
                </c:pt>
                <c:pt idx="61">
                  <c:v>23</c:v>
                </c:pt>
                <c:pt idx="62">
                  <c:v>24</c:v>
                </c:pt>
                <c:pt idx="63">
                  <c:v>25</c:v>
                </c:pt>
                <c:pt idx="64">
                  <c:v>26</c:v>
                </c:pt>
                <c:pt idx="65">
                  <c:v>27</c:v>
                </c:pt>
                <c:pt idx="66">
                  <c:v>28</c:v>
                </c:pt>
                <c:pt idx="67">
                  <c:v>29</c:v>
                </c:pt>
                <c:pt idx="68">
                  <c:v>30</c:v>
                </c:pt>
                <c:pt idx="69">
                  <c:v>31</c:v>
                </c:pt>
                <c:pt idx="70">
                  <c:v>32</c:v>
                </c:pt>
                <c:pt idx="71">
                  <c:v>33</c:v>
                </c:pt>
                <c:pt idx="72">
                  <c:v>34</c:v>
                </c:pt>
                <c:pt idx="73">
                  <c:v>35</c:v>
                </c:pt>
                <c:pt idx="74">
                  <c:v>36</c:v>
                </c:pt>
                <c:pt idx="75">
                  <c:v>37</c:v>
                </c:pt>
                <c:pt idx="76">
                  <c:v>38</c:v>
                </c:pt>
                <c:pt idx="77">
                  <c:v>39</c:v>
                </c:pt>
                <c:pt idx="78">
                  <c:v>40</c:v>
                </c:pt>
                <c:pt idx="79">
                  <c:v>41</c:v>
                </c:pt>
                <c:pt idx="80">
                  <c:v>42</c:v>
                </c:pt>
                <c:pt idx="81">
                  <c:v>43</c:v>
                </c:pt>
                <c:pt idx="82">
                  <c:v>44</c:v>
                </c:pt>
                <c:pt idx="83">
                  <c:v>45</c:v>
                </c:pt>
                <c:pt idx="84">
                  <c:v>46</c:v>
                </c:pt>
                <c:pt idx="85">
                  <c:v>47</c:v>
                </c:pt>
                <c:pt idx="86">
                  <c:v>48</c:v>
                </c:pt>
                <c:pt idx="87">
                  <c:v>49</c:v>
                </c:pt>
                <c:pt idx="88">
                  <c:v>50</c:v>
                </c:pt>
                <c:pt idx="89">
                  <c:v>51</c:v>
                </c:pt>
              </c:numCache>
            </c:numRef>
          </c:xVal>
          <c:yVal>
            <c:numRef>
              <c:f>[0]!vmax2</c:f>
              <c:numCache>
                <c:formatCode>0</c:formatCode>
                <c:ptCount val="90"/>
                <c:pt idx="0">
                  <c:v>2.3767125585127755</c:v>
                </c:pt>
                <c:pt idx="1">
                  <c:v>3.7700569058748661</c:v>
                </c:pt>
                <c:pt idx="2">
                  <c:v>4.7735274012034088</c:v>
                </c:pt>
                <c:pt idx="3">
                  <c:v>5.6012243117146712</c:v>
                </c:pt>
                <c:pt idx="4">
                  <c:v>6.3229787135052602</c:v>
                </c:pt>
                <c:pt idx="5">
                  <c:v>6.9721538945761736</c:v>
                </c:pt>
                <c:pt idx="6">
                  <c:v>7.5678076455642618</c:v>
                </c:pt>
                <c:pt idx="7">
                  <c:v>8.1220607075763898</c:v>
                </c:pt>
                <c:pt idx="8">
                  <c:v>8.6432027122582333</c:v>
                </c:pt>
                <c:pt idx="9">
                  <c:v>9.1372104329384367</c:v>
                </c:pt>
                <c:pt idx="10">
                  <c:v>9.6085703807442524</c:v>
                </c:pt>
                <c:pt idx="11">
                  <c:v>10.060759794556713</c:v>
                </c:pt>
                <c:pt idx="12">
                  <c:v>10.496544977817557</c:v>
                </c:pt>
                <c:pt idx="13">
                  <c:v>10.918175278579247</c:v>
                </c:pt>
                <c:pt idx="14">
                  <c:v>11.327514186758108</c:v>
                </c:pt>
                <c:pt idx="15">
                  <c:v>11.726130845354474</c:v>
                </c:pt>
                <c:pt idx="16">
                  <c:v>12.115365712077189</c:v>
                </c:pt>
                <c:pt idx="17">
                  <c:v>12.496378808098822</c:v>
                </c:pt>
                <c:pt idx="18">
                  <c:v>12.870185919486174</c:v>
                </c:pt>
                <c:pt idx="19">
                  <c:v>13.237686268167925</c:v>
                </c:pt>
                <c:pt idx="20">
                  <c:v>13.599684019246734</c:v>
                </c:pt>
                <c:pt idx="21">
                  <c:v>13.956905255109048</c:v>
                </c:pt>
                <c:pt idx="22">
                  <c:v>14.310011563179355</c:v>
                </c:pt>
                <c:pt idx="23">
                  <c:v>14.65961105930278</c:v>
                </c:pt>
                <c:pt idx="24">
                  <c:v>15.006267446073636</c:v>
                </c:pt>
                <c:pt idx="25">
                  <c:v>15.35050755003094</c:v>
                </c:pt>
                <c:pt idx="26">
                  <c:v>15.69282767142624</c:v>
                </c:pt>
                <c:pt idx="27">
                  <c:v>16.033699000961896</c:v>
                </c:pt>
                <c:pt idx="28">
                  <c:v>16.373572300096658</c:v>
                </c:pt>
                <c:pt idx="29">
                  <c:v>16.712881998917052</c:v>
                </c:pt>
                <c:pt idx="30">
                  <c:v>17.052049833883359</c:v>
                </c:pt>
                <c:pt idx="31">
                  <c:v>17.391488124010863</c:v>
                </c:pt>
                <c:pt idx="32">
                  <c:v>17.731602766164379</c:v>
                </c:pt>
                <c:pt idx="33">
                  <c:v>18.072796016657197</c:v>
                </c:pt>
                <c:pt idx="34">
                  <c:v>18.415469116206502</c:v>
                </c:pt>
                <c:pt idx="35">
                  <c:v>18.760024807752814</c:v>
                </c:pt>
                <c:pt idx="36">
                  <c:v>19.106869791159468</c:v>
                </c:pt>
                <c:pt idx="37">
                  <c:v>19.456417154982056</c:v>
                </c:pt>
                <c:pt idx="38">
                  <c:v>19.809088823063014</c:v>
                </c:pt>
                <c:pt idx="39">
                  <c:v>20.165318052476877</c:v>
                </c:pt>
                <c:pt idx="40">
                  <c:v>20.525552019209446</c:v>
                </c:pt>
                <c:pt idx="41">
                  <c:v>20.890254528838238</c:v>
                </c:pt>
                <c:pt idx="42">
                  <c:v>21.259908891381006</c:v>
                </c:pt>
                <c:pt idx="43">
                  <c:v>21.635021002428584</c:v>
                </c:pt>
                <c:pt idx="44">
                  <c:v>22.016122676758791</c:v>
                </c:pt>
                <c:pt idx="45">
                  <c:v>22.403775285968919</c:v>
                </c:pt>
                <c:pt idx="46">
                  <c:v>22.798573758450171</c:v>
                </c:pt>
                <c:pt idx="47">
                  <c:v>23.201151008506034</c:v>
                </c:pt>
                <c:pt idx="48">
                  <c:v>23.612182871914694</c:v>
                </c:pt>
                <c:pt idx="49">
                  <c:v>24.032393638175353</c:v>
                </c:pt>
                <c:pt idx="50">
                  <c:v>24.462562285604029</c:v>
                </c:pt>
                <c:pt idx="51">
                  <c:v>24.903529545057008</c:v>
                </c:pt>
                <c:pt idx="52">
                  <c:v>25.356205942261852</c:v>
                </c:pt>
                <c:pt idx="53">
                  <c:v>25.821580998694706</c:v>
                </c:pt>
                <c:pt idx="54">
                  <c:v>26.300733808174542</c:v>
                </c:pt>
                <c:pt idx="55">
                  <c:v>26.794845252831159</c:v>
                </c:pt>
                <c:pt idx="56">
                  <c:v>27.305212180447022</c:v>
                </c:pt>
                <c:pt idx="57">
                  <c:v>27.833263938819126</c:v>
                </c:pt>
                <c:pt idx="58">
                  <c:v>28.380581756328443</c:v>
                </c:pt>
                <c:pt idx="59">
                  <c:v>28.948921577514579</c:v>
                </c:pt>
                <c:pt idx="60">
                  <c:v>29.540241116496425</c:v>
                </c:pt>
                <c:pt idx="61">
                  <c:v>30.156732090998791</c:v>
                </c:pt>
                <c:pt idx="62">
                  <c:v>30.80085886133833</c:v>
                </c:pt>
                <c:pt idx="63">
                  <c:v>31.475405044034392</c:v>
                </c:pt>
                <c:pt idx="64">
                  <c:v>32.183530129837763</c:v>
                </c:pt>
                <c:pt idx="65">
                  <c:v>32.928838755296709</c:v>
                </c:pt>
                <c:pt idx="66">
                  <c:v>33.7154661196641</c:v>
                </c:pt>
                <c:pt idx="67">
                  <c:v>34.548184198993937</c:v>
                </c:pt>
                <c:pt idx="68">
                  <c:v>35.432535026444775</c:v>
                </c:pt>
                <c:pt idx="69">
                  <c:v>36.37499959320786</c:v>
                </c:pt>
                <c:pt idx="70">
                  <c:v>37.383214202486307</c:v>
                </c:pt>
                <c:pt idx="71">
                  <c:v>38.466250887372709</c:v>
                </c:pt>
                <c:pt idx="72">
                  <c:v>39.63498559361576</c:v>
                </c:pt>
                <c:pt idx="73">
                  <c:v>40.902588555643526</c:v>
                </c:pt>
                <c:pt idx="74">
                  <c:v>42.285187878457322</c:v>
                </c:pt>
                <c:pt idx="75">
                  <c:v>43.802783598926744</c:v>
                </c:pt>
                <c:pt idx="76">
                  <c:v>45.480532214444899</c:v>
                </c:pt>
                <c:pt idx="77">
                  <c:v>47.350593276086677</c:v>
                </c:pt>
                <c:pt idx="78">
                  <c:v>49.454853888625152</c:v>
                </c:pt>
                <c:pt idx="79">
                  <c:v>51.849071191986909</c:v>
                </c:pt>
                <c:pt idx="80">
                  <c:v>54.609396496090547</c:v>
                </c:pt>
                <c:pt idx="81">
                  <c:v>57.843089072873283</c:v>
                </c:pt>
                <c:pt idx="82">
                  <c:v>61.707021888152582</c:v>
                </c:pt>
                <c:pt idx="83">
                  <c:v>66.4417037710503</c:v>
                </c:pt>
                <c:pt idx="84">
                  <c:v>72.438981392769648</c:v>
                </c:pt>
                <c:pt idx="85">
                  <c:v>80.391561608332992</c:v>
                </c:pt>
                <c:pt idx="86">
                  <c:v>91.674580245201568</c:v>
                </c:pt>
                <c:pt idx="87">
                  <c:v>109.555529558552</c:v>
                </c:pt>
                <c:pt idx="88">
                  <c:v>144.7963936058689</c:v>
                </c:pt>
                <c:pt idx="89">
                  <c:v>287.41960239320213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11C-8E40-B85D-4A1DD73EF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3742072"/>
        <c:axId val="2103730136"/>
      </c:scatterChart>
      <c:valAx>
        <c:axId val="2103742072"/>
        <c:scaling>
          <c:orientation val="minMax"/>
          <c:max val="135"/>
          <c:min val="-4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2000" b="0"/>
                </a:pPr>
                <a:r>
                  <a:rPr lang="en-US" sz="2000" b="0"/>
                  <a:t>theta [degrees]</a:t>
                </a:r>
              </a:p>
            </c:rich>
          </c:tx>
          <c:layout>
            <c:manualLayout>
              <c:xMode val="edge"/>
              <c:yMode val="edge"/>
              <c:x val="0.63942171487358002"/>
              <c:y val="0.8830645161290320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103730136"/>
        <c:crosses val="autoZero"/>
        <c:crossBetween val="midCat"/>
        <c:majorUnit val="30"/>
      </c:valAx>
      <c:valAx>
        <c:axId val="210373013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2000" b="0"/>
                </a:pPr>
                <a:r>
                  <a:rPr lang="en-US" sz="2000" b="0"/>
                  <a:t>velocity</a:t>
                </a:r>
                <a:r>
                  <a:rPr lang="en-US" sz="2000" b="0" baseline="0"/>
                  <a:t> [m/s]</a:t>
                </a:r>
                <a:endParaRPr lang="en-US" sz="2000" b="0"/>
              </a:p>
            </c:rich>
          </c:tx>
          <c:layout>
            <c:manualLayout>
              <c:xMode val="edge"/>
              <c:yMode val="edge"/>
              <c:x val="9.6941399912949496E-5"/>
              <c:y val="1.6205867411734801E-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2103742072"/>
        <c:crossesAt val="-45"/>
        <c:crossBetween val="midCat"/>
      </c:valAx>
    </c:plotArea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4975468225533"/>
          <c:y val="3.7061609991356902E-2"/>
          <c:w val="0.73004906354893295"/>
          <c:h val="0.82554161191396003"/>
        </c:manualLayout>
      </c:layout>
      <c:scatterChart>
        <c:scatterStyle val="lineMarker"/>
        <c:varyColors val="0"/>
        <c:ser>
          <c:idx val="0"/>
          <c:order val="0"/>
          <c:tx>
            <c:v>min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[0]!thetamin1</c:f>
              <c:numCache>
                <c:formatCode>General</c:formatCode>
                <c:ptCount val="90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  <c:pt idx="4">
                  <c:v>16</c:v>
                </c:pt>
                <c:pt idx="5">
                  <c:v>17</c:v>
                </c:pt>
                <c:pt idx="6">
                  <c:v>18</c:v>
                </c:pt>
                <c:pt idx="7">
                  <c:v>19</c:v>
                </c:pt>
                <c:pt idx="8">
                  <c:v>20</c:v>
                </c:pt>
                <c:pt idx="9">
                  <c:v>21</c:v>
                </c:pt>
                <c:pt idx="10">
                  <c:v>22</c:v>
                </c:pt>
                <c:pt idx="11">
                  <c:v>23</c:v>
                </c:pt>
                <c:pt idx="12">
                  <c:v>24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28</c:v>
                </c:pt>
                <c:pt idx="17">
                  <c:v>29</c:v>
                </c:pt>
                <c:pt idx="18">
                  <c:v>30</c:v>
                </c:pt>
                <c:pt idx="19">
                  <c:v>31</c:v>
                </c:pt>
                <c:pt idx="20">
                  <c:v>32</c:v>
                </c:pt>
                <c:pt idx="21">
                  <c:v>33</c:v>
                </c:pt>
                <c:pt idx="22">
                  <c:v>34</c:v>
                </c:pt>
                <c:pt idx="23">
                  <c:v>35</c:v>
                </c:pt>
                <c:pt idx="24">
                  <c:v>36</c:v>
                </c:pt>
                <c:pt idx="25">
                  <c:v>37</c:v>
                </c:pt>
                <c:pt idx="26">
                  <c:v>38</c:v>
                </c:pt>
                <c:pt idx="27">
                  <c:v>39</c:v>
                </c:pt>
                <c:pt idx="28">
                  <c:v>40</c:v>
                </c:pt>
                <c:pt idx="29">
                  <c:v>41</c:v>
                </c:pt>
                <c:pt idx="30">
                  <c:v>42</c:v>
                </c:pt>
                <c:pt idx="31">
                  <c:v>43</c:v>
                </c:pt>
                <c:pt idx="32">
                  <c:v>44</c:v>
                </c:pt>
                <c:pt idx="33">
                  <c:v>45</c:v>
                </c:pt>
                <c:pt idx="34">
                  <c:v>46</c:v>
                </c:pt>
                <c:pt idx="35">
                  <c:v>47</c:v>
                </c:pt>
                <c:pt idx="36">
                  <c:v>48</c:v>
                </c:pt>
                <c:pt idx="37">
                  <c:v>49</c:v>
                </c:pt>
                <c:pt idx="38">
                  <c:v>50</c:v>
                </c:pt>
                <c:pt idx="39">
                  <c:v>51</c:v>
                </c:pt>
                <c:pt idx="40">
                  <c:v>52</c:v>
                </c:pt>
                <c:pt idx="41">
                  <c:v>53</c:v>
                </c:pt>
                <c:pt idx="42">
                  <c:v>54</c:v>
                </c:pt>
                <c:pt idx="43">
                  <c:v>55</c:v>
                </c:pt>
                <c:pt idx="44">
                  <c:v>56</c:v>
                </c:pt>
                <c:pt idx="45">
                  <c:v>57</c:v>
                </c:pt>
                <c:pt idx="46">
                  <c:v>58</c:v>
                </c:pt>
                <c:pt idx="47">
                  <c:v>59</c:v>
                </c:pt>
                <c:pt idx="48">
                  <c:v>60</c:v>
                </c:pt>
                <c:pt idx="49">
                  <c:v>61</c:v>
                </c:pt>
                <c:pt idx="50">
                  <c:v>62</c:v>
                </c:pt>
                <c:pt idx="51">
                  <c:v>63</c:v>
                </c:pt>
                <c:pt idx="52">
                  <c:v>64</c:v>
                </c:pt>
                <c:pt idx="53">
                  <c:v>65</c:v>
                </c:pt>
                <c:pt idx="54">
                  <c:v>66</c:v>
                </c:pt>
                <c:pt idx="55">
                  <c:v>67</c:v>
                </c:pt>
                <c:pt idx="56">
                  <c:v>68</c:v>
                </c:pt>
                <c:pt idx="57">
                  <c:v>69</c:v>
                </c:pt>
                <c:pt idx="58">
                  <c:v>70</c:v>
                </c:pt>
                <c:pt idx="59">
                  <c:v>71</c:v>
                </c:pt>
                <c:pt idx="60">
                  <c:v>72</c:v>
                </c:pt>
                <c:pt idx="61">
                  <c:v>73</c:v>
                </c:pt>
                <c:pt idx="62">
                  <c:v>74</c:v>
                </c:pt>
                <c:pt idx="63">
                  <c:v>75</c:v>
                </c:pt>
                <c:pt idx="64">
                  <c:v>76</c:v>
                </c:pt>
                <c:pt idx="65">
                  <c:v>77</c:v>
                </c:pt>
                <c:pt idx="66">
                  <c:v>78</c:v>
                </c:pt>
                <c:pt idx="67">
                  <c:v>79</c:v>
                </c:pt>
                <c:pt idx="68">
                  <c:v>80</c:v>
                </c:pt>
                <c:pt idx="69">
                  <c:v>81</c:v>
                </c:pt>
                <c:pt idx="70">
                  <c:v>82</c:v>
                </c:pt>
                <c:pt idx="71">
                  <c:v>83</c:v>
                </c:pt>
                <c:pt idx="72">
                  <c:v>84</c:v>
                </c:pt>
                <c:pt idx="73">
                  <c:v>85</c:v>
                </c:pt>
                <c:pt idx="74">
                  <c:v>86</c:v>
                </c:pt>
                <c:pt idx="75">
                  <c:v>87</c:v>
                </c:pt>
                <c:pt idx="76">
                  <c:v>88</c:v>
                </c:pt>
                <c:pt idx="77">
                  <c:v>89</c:v>
                </c:pt>
                <c:pt idx="78">
                  <c:v>90</c:v>
                </c:pt>
                <c:pt idx="79">
                  <c:v>91</c:v>
                </c:pt>
                <c:pt idx="80">
                  <c:v>92</c:v>
                </c:pt>
                <c:pt idx="81">
                  <c:v>93</c:v>
                </c:pt>
                <c:pt idx="82">
                  <c:v>94</c:v>
                </c:pt>
                <c:pt idx="83">
                  <c:v>95</c:v>
                </c:pt>
                <c:pt idx="84">
                  <c:v>96</c:v>
                </c:pt>
                <c:pt idx="85">
                  <c:v>97</c:v>
                </c:pt>
                <c:pt idx="86">
                  <c:v>98</c:v>
                </c:pt>
                <c:pt idx="87">
                  <c:v>99</c:v>
                </c:pt>
                <c:pt idx="88">
                  <c:v>100</c:v>
                </c:pt>
                <c:pt idx="89">
                  <c:v>101</c:v>
                </c:pt>
              </c:numCache>
            </c:numRef>
          </c:xVal>
          <c:yVal>
            <c:numRef>
              <c:f>[0]!vmin1</c:f>
              <c:numCache>
                <c:formatCode>0</c:formatCode>
                <c:ptCount val="90"/>
                <c:pt idx="0">
                  <c:v>2.430605547241655</c:v>
                </c:pt>
                <c:pt idx="1">
                  <c:v>3.8042864461745824</c:v>
                </c:pt>
                <c:pt idx="2">
                  <c:v>4.8006430905781992</c:v>
                </c:pt>
                <c:pt idx="3">
                  <c:v>5.6243957184095077</c:v>
                </c:pt>
                <c:pt idx="4">
                  <c:v>6.3435665722939003</c:v>
                </c:pt>
                <c:pt idx="5">
                  <c:v>6.9908892645711349</c:v>
                </c:pt>
                <c:pt idx="6">
                  <c:v>7.585137125194839</c:v>
                </c:pt>
                <c:pt idx="7">
                  <c:v>8.1382810987907561</c:v>
                </c:pt>
                <c:pt idx="8">
                  <c:v>8.6585234402153155</c:v>
                </c:pt>
                <c:pt idx="9">
                  <c:v>9.1517860704490612</c:v>
                </c:pt>
                <c:pt idx="10">
                  <c:v>9.6225191034488891</c:v>
                </c:pt>
                <c:pt idx="11">
                  <c:v>10.074174557699665</c:v>
                </c:pt>
                <c:pt idx="12">
                  <c:v>10.509500643138585</c:v>
                </c:pt>
                <c:pt idx="13">
                  <c:v>10.930733353239265</c:v>
                </c:pt>
                <c:pt idx="14">
                  <c:v>11.339726086020276</c:v>
                </c:pt>
                <c:pt idx="15">
                  <c:v>11.738040206010023</c:v>
                </c:pt>
                <c:pt idx="16">
                  <c:v>12.127010074832842</c:v>
                </c:pt>
                <c:pt idx="17">
                  <c:v>12.50779086835108</c:v>
                </c:pt>
                <c:pt idx="18">
                  <c:v>12.88139447552685</c:v>
                </c:pt>
                <c:pt idx="19">
                  <c:v>13.248716952685756</c:v>
                </c:pt>
                <c:pt idx="20">
                  <c:v>13.610559872679937</c:v>
                </c:pt>
                <c:pt idx="21">
                  <c:v>13.967647181662452</c:v>
                </c:pt>
                <c:pt idx="22">
                  <c:v>14.320638698517447</c:v>
                </c:pt>
                <c:pt idx="23">
                  <c:v>14.670141070911209</c:v>
                </c:pt>
                <c:pt idx="24">
                  <c:v>15.016716781729144</c:v>
                </c:pt>
                <c:pt idx="25">
                  <c:v>15.360891645909387</c:v>
                </c:pt>
                <c:pt idx="26">
                  <c:v>15.703161128582366</c:v>
                </c:pt>
                <c:pt idx="27">
                  <c:v>16.043995736887915</c:v>
                </c:pt>
                <c:pt idx="28">
                  <c:v>16.383845680580603</c:v>
                </c:pt>
                <c:pt idx="29">
                  <c:v>16.723144954320457</c:v>
                </c:pt>
                <c:pt idx="30">
                  <c:v>17.062314963135108</c:v>
                </c:pt>
                <c:pt idx="31">
                  <c:v>17.401767788995546</c:v>
                </c:pt>
                <c:pt idx="32">
                  <c:v>17.741909178717087</c:v>
                </c:pt>
                <c:pt idx="33">
                  <c:v>18.083141320025121</c:v>
                </c:pt>
                <c:pt idx="34">
                  <c:v>18.425865462574659</c:v>
                </c:pt>
                <c:pt idx="35">
                  <c:v>18.770484433237048</c:v>
                </c:pt>
                <c:pt idx="36">
                  <c:v>19.117405089531481</c:v>
                </c:pt>
                <c:pt idx="37">
                  <c:v>19.467040751298121</c:v>
                </c:pt>
                <c:pt idx="38">
                  <c:v>19.819813648313939</c:v>
                </c:pt>
                <c:pt idx="39">
                  <c:v>20.176157420357004</c:v>
                </c:pt>
                <c:pt idx="40">
                  <c:v>20.536519706114262</c:v>
                </c:pt>
                <c:pt idx="41">
                  <c:v>20.901364858242765</c:v>
                </c:pt>
                <c:pt idx="42">
                  <c:v>21.271176823824614</c:v>
                </c:pt>
                <c:pt idx="43">
                  <c:v>21.646462232438289</c:v>
                </c:pt>
                <c:pt idx="44">
                  <c:v>22.027753738185385</c:v>
                </c:pt>
                <c:pt idx="45">
                  <c:v>22.415613667393394</c:v>
                </c:pt>
                <c:pt idx="46">
                  <c:v>22.810638030548056</c:v>
                </c:pt>
                <c:pt idx="47">
                  <c:v>23.213460965543607</c:v>
                </c:pt>
                <c:pt idx="48">
                  <c:v>23.624759689904195</c:v>
                </c:pt>
                <c:pt idx="49">
                  <c:v>24.045260052651411</c:v>
                </c:pt>
                <c:pt idx="50">
                  <c:v>24.475742792518815</c:v>
                </c:pt>
                <c:pt idx="51">
                  <c:v>24.917050628951543</c:v>
                </c:pt>
                <c:pt idx="52">
                  <c:v>25.370096336686228</c:v>
                </c:pt>
                <c:pt idx="53">
                  <c:v>25.835871984861225</c:v>
                </c:pt>
                <c:pt idx="54">
                  <c:v>26.315459559087234</c:v>
                </c:pt>
                <c:pt idx="55">
                  <c:v>26.810043231711589</c:v>
                </c:pt>
                <c:pt idx="56">
                  <c:v>27.320923604260312</c:v>
                </c:pt>
                <c:pt idx="57">
                  <c:v>27.849534320216076</c:v>
                </c:pt>
                <c:pt idx="58">
                  <c:v>28.397461540520482</c:v>
                </c:pt>
                <c:pt idx="59">
                  <c:v>28.966466894705274</c:v>
                </c:pt>
                <c:pt idx="60">
                  <c:v>29.558514675802527</c:v>
                </c:pt>
                <c:pt idx="61">
                  <c:v>30.175804248711103</c:v>
                </c:pt>
                <c:pt idx="62">
                  <c:v>30.820808905462489</c:v>
                </c:pt>
                <c:pt idx="63">
                  <c:v>31.496322749104859</c:v>
                </c:pt>
                <c:pt idx="64">
                  <c:v>32.205517652136592</c:v>
                </c:pt>
                <c:pt idx="65">
                  <c:v>32.95201296044366</c:v>
                </c:pt>
                <c:pt idx="66">
                  <c:v>33.739961464419586</c:v>
                </c:pt>
                <c:pt idx="67">
                  <c:v>34.574156330489558</c:v>
                </c:pt>
                <c:pt idx="68">
                  <c:v>35.46016532010627</c:v>
                </c:pt>
                <c:pt idx="69">
                  <c:v>36.404500933248684</c:v>
                </c:pt>
                <c:pt idx="70">
                  <c:v>37.414838428248338</c:v>
                </c:pt>
                <c:pt idx="71">
                  <c:v>38.500298504288693</c:v>
                </c:pt>
                <c:pt idx="72">
                  <c:v>39.671818610343074</c:v>
                </c:pt>
                <c:pt idx="73">
                  <c:v>40.942647710484948</c:v>
                </c:pt>
                <c:pt idx="74">
                  <c:v>42.329016145880011</c:v>
                </c:pt>
                <c:pt idx="75">
                  <c:v>43.851058873196159</c:v>
                </c:pt>
                <c:pt idx="76">
                  <c:v>45.534113726609348</c:v>
                </c:pt>
                <c:pt idx="77">
                  <c:v>47.410589125433141</c:v>
                </c:pt>
                <c:pt idx="78">
                  <c:v>49.522722057657525</c:v>
                </c:pt>
                <c:pt idx="79">
                  <c:v>51.92677559848817</c:v>
                </c:pt>
                <c:pt idx="80">
                  <c:v>54.699657394380921</c:v>
                </c:pt>
                <c:pt idx="81">
                  <c:v>57.949803492202484</c:v>
                </c:pt>
                <c:pt idx="82">
                  <c:v>61.836009652019222</c:v>
                </c:pt>
                <c:pt idx="83">
                  <c:v>66.602125496370093</c:v>
                </c:pt>
                <c:pt idx="84">
                  <c:v>72.64628256918806</c:v>
                </c:pt>
                <c:pt idx="85">
                  <c:v>80.674350371295731</c:v>
                </c:pt>
                <c:pt idx="86">
                  <c:v>92.093611903040795</c:v>
                </c:pt>
                <c:pt idx="87">
                  <c:v>110.27155192477673</c:v>
                </c:pt>
                <c:pt idx="88">
                  <c:v>146.45983104660587</c:v>
                </c:pt>
                <c:pt idx="89">
                  <c:v>301.12385563991768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57-A74F-8757-110988BC3951}"/>
            </c:ext>
          </c:extLst>
        </c:ser>
        <c:ser>
          <c:idx val="1"/>
          <c:order val="1"/>
          <c:tx>
            <c:v>max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[0]!thetamax1</c:f>
              <c:numCache>
                <c:formatCode>General</c:formatCode>
                <c:ptCount val="90"/>
                <c:pt idx="0">
                  <c:v>-11</c:v>
                </c:pt>
                <c:pt idx="1">
                  <c:v>-10</c:v>
                </c:pt>
                <c:pt idx="2">
                  <c:v>-9</c:v>
                </c:pt>
                <c:pt idx="3">
                  <c:v>-8</c:v>
                </c:pt>
                <c:pt idx="4">
                  <c:v>-7</c:v>
                </c:pt>
                <c:pt idx="5">
                  <c:v>-6</c:v>
                </c:pt>
                <c:pt idx="6">
                  <c:v>-5</c:v>
                </c:pt>
                <c:pt idx="7">
                  <c:v>-4</c:v>
                </c:pt>
                <c:pt idx="8">
                  <c:v>-3</c:v>
                </c:pt>
                <c:pt idx="9">
                  <c:v>-2</c:v>
                </c:pt>
                <c:pt idx="10">
                  <c:v>-1</c:v>
                </c:pt>
                <c:pt idx="11">
                  <c:v>0</c:v>
                </c:pt>
                <c:pt idx="12">
                  <c:v>1</c:v>
                </c:pt>
                <c:pt idx="13">
                  <c:v>2</c:v>
                </c:pt>
                <c:pt idx="14">
                  <c:v>3</c:v>
                </c:pt>
                <c:pt idx="15">
                  <c:v>4</c:v>
                </c:pt>
                <c:pt idx="16">
                  <c:v>5</c:v>
                </c:pt>
                <c:pt idx="17">
                  <c:v>6</c:v>
                </c:pt>
                <c:pt idx="18">
                  <c:v>7</c:v>
                </c:pt>
                <c:pt idx="19">
                  <c:v>8</c:v>
                </c:pt>
                <c:pt idx="20">
                  <c:v>9</c:v>
                </c:pt>
                <c:pt idx="21">
                  <c:v>10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14</c:v>
                </c:pt>
                <c:pt idx="26">
                  <c:v>15</c:v>
                </c:pt>
                <c:pt idx="27">
                  <c:v>16</c:v>
                </c:pt>
                <c:pt idx="28">
                  <c:v>17</c:v>
                </c:pt>
                <c:pt idx="29">
                  <c:v>18</c:v>
                </c:pt>
                <c:pt idx="30">
                  <c:v>19</c:v>
                </c:pt>
                <c:pt idx="31">
                  <c:v>20</c:v>
                </c:pt>
                <c:pt idx="32">
                  <c:v>21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25</c:v>
                </c:pt>
                <c:pt idx="37">
                  <c:v>26</c:v>
                </c:pt>
                <c:pt idx="38">
                  <c:v>27</c:v>
                </c:pt>
                <c:pt idx="39">
                  <c:v>28</c:v>
                </c:pt>
                <c:pt idx="40">
                  <c:v>29</c:v>
                </c:pt>
                <c:pt idx="41">
                  <c:v>30</c:v>
                </c:pt>
                <c:pt idx="42">
                  <c:v>31</c:v>
                </c:pt>
                <c:pt idx="43">
                  <c:v>32</c:v>
                </c:pt>
                <c:pt idx="44">
                  <c:v>33</c:v>
                </c:pt>
                <c:pt idx="45">
                  <c:v>34</c:v>
                </c:pt>
                <c:pt idx="46">
                  <c:v>35</c:v>
                </c:pt>
                <c:pt idx="47">
                  <c:v>36</c:v>
                </c:pt>
                <c:pt idx="48">
                  <c:v>37</c:v>
                </c:pt>
                <c:pt idx="49">
                  <c:v>38</c:v>
                </c:pt>
                <c:pt idx="50">
                  <c:v>39</c:v>
                </c:pt>
                <c:pt idx="51">
                  <c:v>40</c:v>
                </c:pt>
                <c:pt idx="52">
                  <c:v>41</c:v>
                </c:pt>
                <c:pt idx="53">
                  <c:v>42</c:v>
                </c:pt>
                <c:pt idx="54">
                  <c:v>43</c:v>
                </c:pt>
                <c:pt idx="55">
                  <c:v>44</c:v>
                </c:pt>
                <c:pt idx="56">
                  <c:v>45</c:v>
                </c:pt>
                <c:pt idx="57">
                  <c:v>46</c:v>
                </c:pt>
                <c:pt idx="58">
                  <c:v>47</c:v>
                </c:pt>
                <c:pt idx="59">
                  <c:v>48</c:v>
                </c:pt>
                <c:pt idx="60">
                  <c:v>49</c:v>
                </c:pt>
                <c:pt idx="61">
                  <c:v>50</c:v>
                </c:pt>
                <c:pt idx="62">
                  <c:v>51</c:v>
                </c:pt>
                <c:pt idx="63">
                  <c:v>52</c:v>
                </c:pt>
                <c:pt idx="64">
                  <c:v>53</c:v>
                </c:pt>
                <c:pt idx="65">
                  <c:v>54</c:v>
                </c:pt>
                <c:pt idx="66">
                  <c:v>55</c:v>
                </c:pt>
                <c:pt idx="67">
                  <c:v>56</c:v>
                </c:pt>
                <c:pt idx="68">
                  <c:v>57</c:v>
                </c:pt>
                <c:pt idx="69">
                  <c:v>58</c:v>
                </c:pt>
                <c:pt idx="70">
                  <c:v>59</c:v>
                </c:pt>
                <c:pt idx="71">
                  <c:v>60</c:v>
                </c:pt>
                <c:pt idx="72">
                  <c:v>61</c:v>
                </c:pt>
                <c:pt idx="73">
                  <c:v>62</c:v>
                </c:pt>
                <c:pt idx="74">
                  <c:v>63</c:v>
                </c:pt>
                <c:pt idx="75">
                  <c:v>64</c:v>
                </c:pt>
                <c:pt idx="76">
                  <c:v>65</c:v>
                </c:pt>
                <c:pt idx="77">
                  <c:v>66</c:v>
                </c:pt>
                <c:pt idx="78">
                  <c:v>67</c:v>
                </c:pt>
                <c:pt idx="79">
                  <c:v>68</c:v>
                </c:pt>
                <c:pt idx="80">
                  <c:v>69</c:v>
                </c:pt>
                <c:pt idx="81">
                  <c:v>70</c:v>
                </c:pt>
                <c:pt idx="82">
                  <c:v>71</c:v>
                </c:pt>
                <c:pt idx="83">
                  <c:v>72</c:v>
                </c:pt>
                <c:pt idx="84">
                  <c:v>73</c:v>
                </c:pt>
                <c:pt idx="85">
                  <c:v>74</c:v>
                </c:pt>
                <c:pt idx="86">
                  <c:v>75</c:v>
                </c:pt>
                <c:pt idx="87">
                  <c:v>76</c:v>
                </c:pt>
                <c:pt idx="88">
                  <c:v>77</c:v>
                </c:pt>
                <c:pt idx="89">
                  <c:v>78</c:v>
                </c:pt>
              </c:numCache>
            </c:numRef>
          </c:xVal>
          <c:yVal>
            <c:numRef>
              <c:f>[0]!vmax1</c:f>
              <c:numCache>
                <c:formatCode>0</c:formatCode>
                <c:ptCount val="90"/>
                <c:pt idx="0">
                  <c:v>1.6288978465609756</c:v>
                </c:pt>
                <c:pt idx="1">
                  <c:v>3.349041143191779</c:v>
                </c:pt>
                <c:pt idx="2">
                  <c:v>4.4481100650020879</c:v>
                </c:pt>
                <c:pt idx="3">
                  <c:v>5.3261023198483546</c:v>
                </c:pt>
                <c:pt idx="4">
                  <c:v>6.0799993770327472</c:v>
                </c:pt>
                <c:pt idx="5">
                  <c:v>6.7518940082426067</c:v>
                </c:pt>
                <c:pt idx="6">
                  <c:v>7.3646298274179411</c:v>
                </c:pt>
                <c:pt idx="7">
                  <c:v>7.9322712244900337</c:v>
                </c:pt>
                <c:pt idx="8">
                  <c:v>8.4642219721418019</c:v>
                </c:pt>
                <c:pt idx="9">
                  <c:v>8.9671494002883279</c:v>
                </c:pt>
                <c:pt idx="10">
                  <c:v>9.4459937931189533</c:v>
                </c:pt>
                <c:pt idx="11">
                  <c:v>9.9045444115315071</c:v>
                </c:pt>
                <c:pt idx="12">
                  <c:v>10.345790023876205</c:v>
                </c:pt>
                <c:pt idx="13">
                  <c:v>10.77214334169329</c:v>
                </c:pt>
                <c:pt idx="14">
                  <c:v>11.185590783984846</c:v>
                </c:pt>
                <c:pt idx="15">
                  <c:v>11.587795905994419</c:v>
                </c:pt>
                <c:pt idx="16">
                  <c:v>11.98017293528353</c:v>
                </c:pt>
                <c:pt idx="17">
                  <c:v>12.363940378375265</c:v>
                </c:pt>
                <c:pt idx="18">
                  <c:v>12.740160961228945</c:v>
                </c:pt>
                <c:pt idx="19">
                  <c:v>13.109771967628507</c:v>
                </c:pt>
                <c:pt idx="20">
                  <c:v>13.473608686447346</c:v>
                </c:pt>
                <c:pt idx="21">
                  <c:v>13.832422820710358</c:v>
                </c:pt>
                <c:pt idx="22">
                  <c:v>14.18689715264137</c:v>
                </c:pt>
                <c:pt idx="23">
                  <c:v>14.5376573863979</c:v>
                </c:pt>
                <c:pt idx="24">
                  <c:v>14.88528183661518</c:v>
                </c:pt>
                <c:pt idx="25">
                  <c:v>15.230309454984308</c:v>
                </c:pt>
                <c:pt idx="26">
                  <c:v>15.573246563011558</c:v>
                </c:pt>
                <c:pt idx="27">
                  <c:v>15.914572570256807</c:v>
                </c:pt>
                <c:pt idx="28">
                  <c:v>16.254744892870608</c:v>
                </c:pt>
                <c:pt idx="29">
                  <c:v>16.594203239905614</c:v>
                </c:pt>
                <c:pt idx="30">
                  <c:v>16.933373399765834</c:v>
                </c:pt>
                <c:pt idx="31">
                  <c:v>17.272670632905093</c:v>
                </c:pt>
                <c:pt idx="32">
                  <c:v>17.61250275714464</c:v>
                </c:pt>
                <c:pt idx="33">
                  <c:v>17.953272997092729</c:v>
                </c:pt>
                <c:pt idx="34">
                  <c:v>18.295382657937097</c:v>
                </c:pt>
                <c:pt idx="35">
                  <c:v>18.639233675500108</c:v>
                </c:pt>
                <c:pt idx="36">
                  <c:v>18.985231088287367</c:v>
                </c:pt>
                <c:pt idx="37">
                  <c:v>19.333785472888266</c:v>
                </c:pt>
                <c:pt idx="38">
                  <c:v>19.68531538119041</c:v>
                </c:pt>
                <c:pt idx="39">
                  <c:v>20.040249816235391</c:v>
                </c:pt>
                <c:pt idx="40">
                  <c:v>20.399030783030096</c:v>
                </c:pt>
                <c:pt idx="41">
                  <c:v>20.762115951156538</c:v>
                </c:pt>
                <c:pt idx="42">
                  <c:v>21.129981467565862</c:v>
                </c:pt>
                <c:pt idx="43">
                  <c:v>21.503124960517162</c:v>
                </c:pt>
                <c:pt idx="44">
                  <c:v>21.882068779294674</c:v>
                </c:pt>
                <c:pt idx="45">
                  <c:v>22.267363519218581</c:v>
                </c:pt>
                <c:pt idx="46">
                  <c:v>22.659591887720183</c:v>
                </c:pt>
                <c:pt idx="47">
                  <c:v>23.059372975105887</c:v>
                </c:pt>
                <c:pt idx="48">
                  <c:v>23.467367003383224</c:v>
                </c:pt>
                <c:pt idx="49">
                  <c:v>23.88428063855266</c:v>
                </c:pt>
                <c:pt idx="50">
                  <c:v>24.31087296657903</c:v>
                </c:pt>
                <c:pt idx="51">
                  <c:v>24.747962251488001</c:v>
                </c:pt>
                <c:pt idx="52">
                  <c:v>25.196433616511129</c:v>
                </c:pt>
                <c:pt idx="53">
                  <c:v>25.657247816995486</c:v>
                </c:pt>
                <c:pt idx="54">
                  <c:v>26.131451308282042</c:v>
                </c:pt>
                <c:pt idx="55">
                  <c:v>26.620187854745254</c:v>
                </c:pt>
                <c:pt idx="56">
                  <c:v>27.124711980037688</c:v>
                </c:pt>
                <c:pt idx="57">
                  <c:v>27.646404626419571</c:v>
                </c:pt>
                <c:pt idx="58">
                  <c:v>28.186791477023398</c:v>
                </c:pt>
                <c:pt idx="59">
                  <c:v>28.747564504569041</c:v>
                </c:pt>
                <c:pt idx="60">
                  <c:v>29.33060745091959</c:v>
                </c:pt>
                <c:pt idx="61">
                  <c:v>29.938026124194902</c:v>
                </c:pt>
                <c:pt idx="62">
                  <c:v>30.572184638036006</c:v>
                </c:pt>
                <c:pt idx="63">
                  <c:v>31.23574903063361</c:v>
                </c:pt>
                <c:pt idx="64">
                  <c:v>31.931740116832369</c:v>
                </c:pt>
                <c:pt idx="65">
                  <c:v>32.663597984134043</c:v>
                </c:pt>
                <c:pt idx="66">
                  <c:v>33.435261299060805</c:v>
                </c:pt>
                <c:pt idx="67">
                  <c:v>34.251265626216757</c:v>
                </c:pt>
                <c:pt idx="68">
                  <c:v>35.116866399944385</c:v>
                </c:pt>
                <c:pt idx="69">
                  <c:v>36.038194210112231</c:v>
                </c:pt>
                <c:pt idx="70">
                  <c:v>37.022452947835582</c:v>
                </c:pt>
                <c:pt idx="71">
                  <c:v>38.078175536964785</c:v>
                </c:pt>
                <c:pt idx="72">
                  <c:v>39.215558139937407</c:v>
                </c:pt>
                <c:pt idx="73">
                  <c:v>40.446902985422064</c:v>
                </c:pt>
                <c:pt idx="74">
                  <c:v>41.78721416790323</c:v>
                </c:pt>
                <c:pt idx="75">
                  <c:v>43.255013064618296</c:v>
                </c:pt>
                <c:pt idx="76">
                  <c:v>44.873475927819875</c:v>
                </c:pt>
                <c:pt idx="77">
                  <c:v>46.672055757495613</c:v>
                </c:pt>
                <c:pt idx="78">
                  <c:v>48.688852589427505</c:v>
                </c:pt>
                <c:pt idx="79">
                  <c:v>50.974177835011602</c:v>
                </c:pt>
                <c:pt idx="80">
                  <c:v>53.596095475157007</c:v>
                </c:pt>
                <c:pt idx="81">
                  <c:v>56.649381778170977</c:v>
                </c:pt>
                <c:pt idx="82">
                  <c:v>60.270712457066857</c:v>
                </c:pt>
                <c:pt idx="83">
                  <c:v>64.665937069318375</c:v>
                </c:pt>
                <c:pt idx="84">
                  <c:v>70.162747747384088</c:v>
                </c:pt>
                <c:pt idx="85">
                  <c:v>77.322432800233074</c:v>
                </c:pt>
                <c:pt idx="86">
                  <c:v>87.209368713961311</c:v>
                </c:pt>
                <c:pt idx="87">
                  <c:v>102.1738110384964</c:v>
                </c:pt>
                <c:pt idx="88">
                  <c:v>128.93350880379293</c:v>
                </c:pt>
                <c:pt idx="89">
                  <c:v>201.80156362953898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257-A74F-8757-110988BC3951}"/>
            </c:ext>
          </c:extLst>
        </c:ser>
        <c:ser>
          <c:idx val="2"/>
          <c:order val="2"/>
          <c:tx>
            <c:v>min2</c:v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[0]!thetamin2</c:f>
              <c:numCache>
                <c:formatCode>General</c:formatCode>
                <c:ptCount val="90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53</c:v>
                </c:pt>
                <c:pt idx="15">
                  <c:v>54</c:v>
                </c:pt>
                <c:pt idx="16">
                  <c:v>55</c:v>
                </c:pt>
                <c:pt idx="17">
                  <c:v>56</c:v>
                </c:pt>
                <c:pt idx="18">
                  <c:v>57</c:v>
                </c:pt>
                <c:pt idx="19">
                  <c:v>58</c:v>
                </c:pt>
                <c:pt idx="20">
                  <c:v>59</c:v>
                </c:pt>
                <c:pt idx="21">
                  <c:v>60</c:v>
                </c:pt>
                <c:pt idx="22">
                  <c:v>61</c:v>
                </c:pt>
                <c:pt idx="23">
                  <c:v>62</c:v>
                </c:pt>
                <c:pt idx="24">
                  <c:v>63</c:v>
                </c:pt>
                <c:pt idx="25">
                  <c:v>64</c:v>
                </c:pt>
                <c:pt idx="26">
                  <c:v>65</c:v>
                </c:pt>
                <c:pt idx="27">
                  <c:v>66</c:v>
                </c:pt>
                <c:pt idx="28">
                  <c:v>67</c:v>
                </c:pt>
                <c:pt idx="29">
                  <c:v>68</c:v>
                </c:pt>
                <c:pt idx="30">
                  <c:v>69</c:v>
                </c:pt>
                <c:pt idx="31">
                  <c:v>70</c:v>
                </c:pt>
                <c:pt idx="32">
                  <c:v>71</c:v>
                </c:pt>
                <c:pt idx="33">
                  <c:v>72</c:v>
                </c:pt>
                <c:pt idx="34">
                  <c:v>73</c:v>
                </c:pt>
                <c:pt idx="35">
                  <c:v>74</c:v>
                </c:pt>
                <c:pt idx="36">
                  <c:v>75</c:v>
                </c:pt>
                <c:pt idx="37">
                  <c:v>76</c:v>
                </c:pt>
                <c:pt idx="38">
                  <c:v>77</c:v>
                </c:pt>
                <c:pt idx="39">
                  <c:v>78</c:v>
                </c:pt>
                <c:pt idx="40">
                  <c:v>79</c:v>
                </c:pt>
                <c:pt idx="41">
                  <c:v>80</c:v>
                </c:pt>
                <c:pt idx="42">
                  <c:v>81</c:v>
                </c:pt>
                <c:pt idx="43">
                  <c:v>82</c:v>
                </c:pt>
                <c:pt idx="44">
                  <c:v>83</c:v>
                </c:pt>
                <c:pt idx="45">
                  <c:v>84</c:v>
                </c:pt>
                <c:pt idx="46">
                  <c:v>85</c:v>
                </c:pt>
                <c:pt idx="47">
                  <c:v>86</c:v>
                </c:pt>
                <c:pt idx="48">
                  <c:v>87</c:v>
                </c:pt>
                <c:pt idx="49">
                  <c:v>88</c:v>
                </c:pt>
                <c:pt idx="50">
                  <c:v>89</c:v>
                </c:pt>
                <c:pt idx="51">
                  <c:v>90</c:v>
                </c:pt>
                <c:pt idx="52">
                  <c:v>91</c:v>
                </c:pt>
                <c:pt idx="53">
                  <c:v>92</c:v>
                </c:pt>
                <c:pt idx="54">
                  <c:v>93</c:v>
                </c:pt>
                <c:pt idx="55">
                  <c:v>94</c:v>
                </c:pt>
                <c:pt idx="56">
                  <c:v>95</c:v>
                </c:pt>
                <c:pt idx="57">
                  <c:v>96</c:v>
                </c:pt>
                <c:pt idx="58">
                  <c:v>97</c:v>
                </c:pt>
                <c:pt idx="59">
                  <c:v>98</c:v>
                </c:pt>
                <c:pt idx="60">
                  <c:v>99</c:v>
                </c:pt>
                <c:pt idx="61">
                  <c:v>100</c:v>
                </c:pt>
                <c:pt idx="62">
                  <c:v>101</c:v>
                </c:pt>
                <c:pt idx="63">
                  <c:v>102</c:v>
                </c:pt>
                <c:pt idx="64">
                  <c:v>103</c:v>
                </c:pt>
                <c:pt idx="65">
                  <c:v>104</c:v>
                </c:pt>
                <c:pt idx="66">
                  <c:v>105</c:v>
                </c:pt>
                <c:pt idx="67">
                  <c:v>106</c:v>
                </c:pt>
                <c:pt idx="68">
                  <c:v>107</c:v>
                </c:pt>
                <c:pt idx="69">
                  <c:v>108</c:v>
                </c:pt>
                <c:pt idx="70">
                  <c:v>109</c:v>
                </c:pt>
                <c:pt idx="71">
                  <c:v>110</c:v>
                </c:pt>
                <c:pt idx="72">
                  <c:v>111</c:v>
                </c:pt>
                <c:pt idx="73">
                  <c:v>112</c:v>
                </c:pt>
                <c:pt idx="74">
                  <c:v>113</c:v>
                </c:pt>
                <c:pt idx="75">
                  <c:v>114</c:v>
                </c:pt>
                <c:pt idx="76">
                  <c:v>115</c:v>
                </c:pt>
                <c:pt idx="77">
                  <c:v>116</c:v>
                </c:pt>
                <c:pt idx="78">
                  <c:v>117</c:v>
                </c:pt>
                <c:pt idx="79">
                  <c:v>118</c:v>
                </c:pt>
                <c:pt idx="80">
                  <c:v>119</c:v>
                </c:pt>
                <c:pt idx="81">
                  <c:v>120</c:v>
                </c:pt>
                <c:pt idx="82">
                  <c:v>121</c:v>
                </c:pt>
                <c:pt idx="83">
                  <c:v>122</c:v>
                </c:pt>
                <c:pt idx="84">
                  <c:v>123</c:v>
                </c:pt>
                <c:pt idx="85">
                  <c:v>124</c:v>
                </c:pt>
                <c:pt idx="86">
                  <c:v>125</c:v>
                </c:pt>
                <c:pt idx="87">
                  <c:v>126</c:v>
                </c:pt>
                <c:pt idx="88">
                  <c:v>127</c:v>
                </c:pt>
                <c:pt idx="89">
                  <c:v>128</c:v>
                </c:pt>
              </c:numCache>
            </c:numRef>
          </c:xVal>
          <c:yVal>
            <c:numRef>
              <c:f>[0]!vmin2</c:f>
              <c:numCache>
                <c:formatCode>0</c:formatCode>
                <c:ptCount val="90"/>
                <c:pt idx="0">
                  <c:v>1.70656418670071</c:v>
                </c:pt>
                <c:pt idx="1">
                  <c:v>3.3875153088075125</c:v>
                </c:pt>
                <c:pt idx="2">
                  <c:v>4.4771815897969081</c:v>
                </c:pt>
                <c:pt idx="3">
                  <c:v>5.3504471870835077</c:v>
                </c:pt>
                <c:pt idx="4">
                  <c:v>6.1013866404251713</c:v>
                </c:pt>
                <c:pt idx="5">
                  <c:v>6.7712161403881641</c:v>
                </c:pt>
                <c:pt idx="6">
                  <c:v>7.3824115301166957</c:v>
                </c:pt>
                <c:pt idx="7">
                  <c:v>7.9488522536229098</c:v>
                </c:pt>
                <c:pt idx="8">
                  <c:v>8.4798375719880106</c:v>
                </c:pt>
                <c:pt idx="9">
                  <c:v>8.9819707133206386</c:v>
                </c:pt>
                <c:pt idx="10">
                  <c:v>9.4601501767268896</c:v>
                </c:pt>
                <c:pt idx="11">
                  <c:v>9.9181366727850566</c:v>
                </c:pt>
                <c:pt idx="12">
                  <c:v>10.358898718333812</c:v>
                </c:pt>
                <c:pt idx="13">
                  <c:v>10.784834216258671</c:v>
                </c:pt>
                <c:pt idx="14">
                  <c:v>11.197918481418567</c:v>
                </c:pt>
                <c:pt idx="15">
                  <c:v>11.599806566069224</c:v>
                </c:pt>
                <c:pt idx="16">
                  <c:v>11.991906070510133</c:v>
                </c:pt>
                <c:pt idx="17">
                  <c:v>12.375430258236497</c:v>
                </c:pt>
                <c:pt idx="18">
                  <c:v>12.751437654690079</c:v>
                </c:pt>
                <c:pt idx="19">
                  <c:v>13.120862142650578</c:v>
                </c:pt>
                <c:pt idx="20">
                  <c:v>13.484536233275692</c:v>
                </c:pt>
                <c:pt idx="21">
                  <c:v>13.843209345137719</c:v>
                </c:pt>
                <c:pt idx="22">
                  <c:v>14.197562371867971</c:v>
                </c:pt>
                <c:pt idx="23">
                  <c:v>14.54821945095169</c:v>
                </c:pt>
                <c:pt idx="24">
                  <c:v>14.89575759549375</c:v>
                </c:pt>
                <c:pt idx="25">
                  <c:v>15.240714676767269</c:v>
                </c:pt>
                <c:pt idx="26">
                  <c:v>15.583596122553017</c:v>
                </c:pt>
                <c:pt idx="27">
                  <c:v>15.924880608302859</c:v>
                </c:pt>
                <c:pt idx="28">
                  <c:v>16.265024954292208</c:v>
                </c:pt>
                <c:pt idx="29">
                  <c:v>16.604468395015424</c:v>
                </c:pt>
                <c:pt idx="30">
                  <c:v>16.943636352277274</c:v>
                </c:pt>
                <c:pt idx="31">
                  <c:v>17.282943817408739</c:v>
                </c:pt>
                <c:pt idx="32">
                  <c:v>17.622798428462367</c:v>
                </c:pt>
                <c:pt idx="33">
                  <c:v>17.963603313481734</c:v>
                </c:pt>
                <c:pt idx="34">
                  <c:v>18.305759759824454</c:v>
                </c:pt>
                <c:pt idx="35">
                  <c:v>18.649669761212042</c:v>
                </c:pt>
                <c:pt idx="36">
                  <c:v>18.995738488080764</c:v>
                </c:pt>
                <c:pt idx="37">
                  <c:v>19.344376722483975</c:v>
                </c:pt>
                <c:pt idx="38">
                  <c:v>19.696003295940724</c:v>
                </c:pt>
                <c:pt idx="39">
                  <c:v>20.051047567026707</c:v>
                </c:pt>
                <c:pt idx="40">
                  <c:v>20.409951975022697</c:v>
                </c:pt>
                <c:pt idx="41">
                  <c:v>20.773174706495304</c:v>
                </c:pt>
                <c:pt idx="42">
                  <c:v>21.141192513258169</c:v>
                </c:pt>
                <c:pt idx="43">
                  <c:v>21.514503722769007</c:v>
                </c:pt>
                <c:pt idx="44">
                  <c:v>21.893631485725148</c:v>
                </c:pt>
                <c:pt idx="45">
                  <c:v>22.279127310541103</c:v>
                </c:pt>
                <c:pt idx="46">
                  <c:v>22.671574940691766</c:v>
                </c:pt>
                <c:pt idx="47">
                  <c:v>23.071594638811174</c:v>
                </c:pt>
                <c:pt idx="48">
                  <c:v>23.479847951248392</c:v>
                </c:pt>
                <c:pt idx="49">
                  <c:v>23.897043038888846</c:v>
                </c:pt>
                <c:pt idx="50">
                  <c:v>24.323940674952684</c:v>
                </c:pt>
                <c:pt idx="51">
                  <c:v>24.761361028828766</c:v>
                </c:pt>
                <c:pt idx="52">
                  <c:v>25.21019137762481</c:v>
                </c:pt>
                <c:pt idx="53">
                  <c:v>25.671394915086971</c:v>
                </c:pt>
                <c:pt idx="54">
                  <c:v>26.146020862258926</c:v>
                </c:pt>
                <c:pt idx="55">
                  <c:v>26.635216127529237</c:v>
                </c:pt>
                <c:pt idx="56">
                  <c:v>27.140238817940499</c:v>
                </c:pt>
                <c:pt idx="57">
                  <c:v>27.662473971951201</c:v>
                </c:pt>
                <c:pt idx="58">
                  <c:v>28.203451970438959</c:v>
                </c:pt>
                <c:pt idx="59">
                  <c:v>28.764870193221554</c:v>
                </c:pt>
                <c:pt idx="60">
                  <c:v>29.348618630334553</c:v>
                </c:pt>
                <c:pt idx="61">
                  <c:v>29.956810341082647</c:v>
                </c:pt>
                <c:pt idx="62">
                  <c:v>30.591817893710854</c:v>
                </c:pt>
                <c:pt idx="63">
                  <c:v>31.25631723421716</c:v>
                </c:pt>
                <c:pt idx="64">
                  <c:v>31.953340852173408</c:v>
                </c:pt>
                <c:pt idx="65">
                  <c:v>32.686342673996428</c:v>
                </c:pt>
                <c:pt idx="66">
                  <c:v>33.459277876866715</c:v>
                </c:pt>
                <c:pt idx="67">
                  <c:v>34.276701862498157</c:v>
                </c:pt>
                <c:pt idx="68">
                  <c:v>35.143894082138885</c:v>
                </c:pt>
                <c:pt idx="69">
                  <c:v>36.067014447234783</c:v>
                </c:pt>
                <c:pt idx="70">
                  <c:v>37.053302976327785</c:v>
                </c:pt>
                <c:pt idx="71">
                  <c:v>38.111337557086557</c:v>
                </c:pt>
                <c:pt idx="72">
                  <c:v>39.251370939724559</c:v>
                </c:pt>
                <c:pt idx="73">
                  <c:v>40.485777454579484</c:v>
                </c:pt>
                <c:pt idx="74">
                  <c:v>41.829654339420983</c:v>
                </c:pt>
                <c:pt idx="75">
                  <c:v>43.301645172371153</c:v>
                </c:pt>
                <c:pt idx="76">
                  <c:v>44.925089356490652</c:v>
                </c:pt>
                <c:pt idx="77">
                  <c:v>46.729662097059396</c:v>
                </c:pt>
                <c:pt idx="78">
                  <c:v>48.753773076401316</c:v>
                </c:pt>
                <c:pt idx="79">
                  <c:v>51.048176842516646</c:v>
                </c:pt>
                <c:pt idx="80">
                  <c:v>53.681591728675983</c:v>
                </c:pt>
                <c:pt idx="81">
                  <c:v>56.749797075145246</c:v>
                </c:pt>
                <c:pt idx="82">
                  <c:v>60.391077789218421</c:v>
                </c:pt>
                <c:pt idx="83">
                  <c:v>64.814015230355068</c:v>
                </c:pt>
                <c:pt idx="84">
                  <c:v>70.351287050845698</c:v>
                </c:pt>
                <c:pt idx="85">
                  <c:v>77.574197577534065</c:v>
                </c:pt>
                <c:pt idx="86">
                  <c:v>87.570140509128564</c:v>
                </c:pt>
                <c:pt idx="87">
                  <c:v>102.7542022438887</c:v>
                </c:pt>
                <c:pt idx="88">
                  <c:v>130.10413695232481</c:v>
                </c:pt>
                <c:pt idx="89">
                  <c:v>206.37750166428532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257-A74F-8757-110988BC3951}"/>
            </c:ext>
          </c:extLst>
        </c:ser>
        <c:ser>
          <c:idx val="3"/>
          <c:order val="3"/>
          <c:tx>
            <c:v>max2</c:v>
          </c:tx>
          <c:spPr>
            <a:ln>
              <a:solidFill>
                <a:srgbClr val="0000FF"/>
              </a:solidFill>
            </a:ln>
          </c:spPr>
          <c:marker>
            <c:symbol val="none"/>
          </c:marker>
          <c:xVal>
            <c:numRef>
              <c:f>[0]!thetamax2</c:f>
              <c:numCache>
                <c:formatCode>General</c:formatCode>
                <c:ptCount val="90"/>
                <c:pt idx="0">
                  <c:v>-38</c:v>
                </c:pt>
                <c:pt idx="1">
                  <c:v>-37</c:v>
                </c:pt>
                <c:pt idx="2">
                  <c:v>-36</c:v>
                </c:pt>
                <c:pt idx="3">
                  <c:v>-35</c:v>
                </c:pt>
                <c:pt idx="4">
                  <c:v>-34</c:v>
                </c:pt>
                <c:pt idx="5">
                  <c:v>-33</c:v>
                </c:pt>
                <c:pt idx="6">
                  <c:v>-32</c:v>
                </c:pt>
                <c:pt idx="7">
                  <c:v>-31</c:v>
                </c:pt>
                <c:pt idx="8">
                  <c:v>-30</c:v>
                </c:pt>
                <c:pt idx="9">
                  <c:v>-29</c:v>
                </c:pt>
                <c:pt idx="10">
                  <c:v>-28</c:v>
                </c:pt>
                <c:pt idx="11">
                  <c:v>-27</c:v>
                </c:pt>
                <c:pt idx="12">
                  <c:v>-26</c:v>
                </c:pt>
                <c:pt idx="13">
                  <c:v>-25</c:v>
                </c:pt>
                <c:pt idx="14">
                  <c:v>-24</c:v>
                </c:pt>
                <c:pt idx="15">
                  <c:v>-23</c:v>
                </c:pt>
                <c:pt idx="16">
                  <c:v>-22</c:v>
                </c:pt>
                <c:pt idx="17">
                  <c:v>-21</c:v>
                </c:pt>
                <c:pt idx="18">
                  <c:v>-20</c:v>
                </c:pt>
                <c:pt idx="19">
                  <c:v>-19</c:v>
                </c:pt>
                <c:pt idx="20">
                  <c:v>-18</c:v>
                </c:pt>
                <c:pt idx="21">
                  <c:v>-17</c:v>
                </c:pt>
                <c:pt idx="22">
                  <c:v>-16</c:v>
                </c:pt>
                <c:pt idx="23">
                  <c:v>-15</c:v>
                </c:pt>
                <c:pt idx="24">
                  <c:v>-14</c:v>
                </c:pt>
                <c:pt idx="25">
                  <c:v>-13</c:v>
                </c:pt>
                <c:pt idx="26">
                  <c:v>-12</c:v>
                </c:pt>
                <c:pt idx="27">
                  <c:v>-11</c:v>
                </c:pt>
                <c:pt idx="28">
                  <c:v>-10</c:v>
                </c:pt>
                <c:pt idx="29">
                  <c:v>-9</c:v>
                </c:pt>
                <c:pt idx="30">
                  <c:v>-8</c:v>
                </c:pt>
                <c:pt idx="31">
                  <c:v>-7</c:v>
                </c:pt>
                <c:pt idx="32">
                  <c:v>-6</c:v>
                </c:pt>
                <c:pt idx="33">
                  <c:v>-5</c:v>
                </c:pt>
                <c:pt idx="34">
                  <c:v>-4</c:v>
                </c:pt>
                <c:pt idx="35">
                  <c:v>-3</c:v>
                </c:pt>
                <c:pt idx="36">
                  <c:v>-2</c:v>
                </c:pt>
                <c:pt idx="37">
                  <c:v>-1</c:v>
                </c:pt>
                <c:pt idx="38">
                  <c:v>0</c:v>
                </c:pt>
                <c:pt idx="39">
                  <c:v>1</c:v>
                </c:pt>
                <c:pt idx="40">
                  <c:v>2</c:v>
                </c:pt>
                <c:pt idx="41">
                  <c:v>3</c:v>
                </c:pt>
                <c:pt idx="42">
                  <c:v>4</c:v>
                </c:pt>
                <c:pt idx="43">
                  <c:v>5</c:v>
                </c:pt>
                <c:pt idx="44">
                  <c:v>6</c:v>
                </c:pt>
                <c:pt idx="45">
                  <c:v>7</c:v>
                </c:pt>
                <c:pt idx="46">
                  <c:v>8</c:v>
                </c:pt>
                <c:pt idx="47">
                  <c:v>9</c:v>
                </c:pt>
                <c:pt idx="48">
                  <c:v>10</c:v>
                </c:pt>
                <c:pt idx="49">
                  <c:v>11</c:v>
                </c:pt>
                <c:pt idx="50">
                  <c:v>12</c:v>
                </c:pt>
                <c:pt idx="51">
                  <c:v>13</c:v>
                </c:pt>
                <c:pt idx="52">
                  <c:v>14</c:v>
                </c:pt>
                <c:pt idx="53">
                  <c:v>15</c:v>
                </c:pt>
                <c:pt idx="54">
                  <c:v>16</c:v>
                </c:pt>
                <c:pt idx="55">
                  <c:v>17</c:v>
                </c:pt>
                <c:pt idx="56">
                  <c:v>18</c:v>
                </c:pt>
                <c:pt idx="57">
                  <c:v>19</c:v>
                </c:pt>
                <c:pt idx="58">
                  <c:v>20</c:v>
                </c:pt>
                <c:pt idx="59">
                  <c:v>21</c:v>
                </c:pt>
                <c:pt idx="60">
                  <c:v>22</c:v>
                </c:pt>
                <c:pt idx="61">
                  <c:v>23</c:v>
                </c:pt>
                <c:pt idx="62">
                  <c:v>24</c:v>
                </c:pt>
                <c:pt idx="63">
                  <c:v>25</c:v>
                </c:pt>
                <c:pt idx="64">
                  <c:v>26</c:v>
                </c:pt>
                <c:pt idx="65">
                  <c:v>27</c:v>
                </c:pt>
                <c:pt idx="66">
                  <c:v>28</c:v>
                </c:pt>
                <c:pt idx="67">
                  <c:v>29</c:v>
                </c:pt>
                <c:pt idx="68">
                  <c:v>30</c:v>
                </c:pt>
                <c:pt idx="69">
                  <c:v>31</c:v>
                </c:pt>
                <c:pt idx="70">
                  <c:v>32</c:v>
                </c:pt>
                <c:pt idx="71">
                  <c:v>33</c:v>
                </c:pt>
                <c:pt idx="72">
                  <c:v>34</c:v>
                </c:pt>
                <c:pt idx="73">
                  <c:v>35</c:v>
                </c:pt>
                <c:pt idx="74">
                  <c:v>36</c:v>
                </c:pt>
                <c:pt idx="75">
                  <c:v>37</c:v>
                </c:pt>
                <c:pt idx="76">
                  <c:v>38</c:v>
                </c:pt>
                <c:pt idx="77">
                  <c:v>39</c:v>
                </c:pt>
                <c:pt idx="78">
                  <c:v>40</c:v>
                </c:pt>
                <c:pt idx="79">
                  <c:v>41</c:v>
                </c:pt>
                <c:pt idx="80">
                  <c:v>42</c:v>
                </c:pt>
                <c:pt idx="81">
                  <c:v>43</c:v>
                </c:pt>
                <c:pt idx="82">
                  <c:v>44</c:v>
                </c:pt>
                <c:pt idx="83">
                  <c:v>45</c:v>
                </c:pt>
                <c:pt idx="84">
                  <c:v>46</c:v>
                </c:pt>
                <c:pt idx="85">
                  <c:v>47</c:v>
                </c:pt>
                <c:pt idx="86">
                  <c:v>48</c:v>
                </c:pt>
                <c:pt idx="87">
                  <c:v>49</c:v>
                </c:pt>
                <c:pt idx="88">
                  <c:v>50</c:v>
                </c:pt>
                <c:pt idx="89">
                  <c:v>51</c:v>
                </c:pt>
              </c:numCache>
            </c:numRef>
          </c:xVal>
          <c:yVal>
            <c:numRef>
              <c:f>[0]!vmax2</c:f>
              <c:numCache>
                <c:formatCode>0</c:formatCode>
                <c:ptCount val="90"/>
                <c:pt idx="0">
                  <c:v>2.3767125585127755</c:v>
                </c:pt>
                <c:pt idx="1">
                  <c:v>3.7700569058748661</c:v>
                </c:pt>
                <c:pt idx="2">
                  <c:v>4.7735274012034088</c:v>
                </c:pt>
                <c:pt idx="3">
                  <c:v>5.6012243117146712</c:v>
                </c:pt>
                <c:pt idx="4">
                  <c:v>6.3229787135052602</c:v>
                </c:pt>
                <c:pt idx="5">
                  <c:v>6.9721538945761736</c:v>
                </c:pt>
                <c:pt idx="6">
                  <c:v>7.5678076455642618</c:v>
                </c:pt>
                <c:pt idx="7">
                  <c:v>8.1220607075763898</c:v>
                </c:pt>
                <c:pt idx="8">
                  <c:v>8.6432027122582333</c:v>
                </c:pt>
                <c:pt idx="9">
                  <c:v>9.1372104329384367</c:v>
                </c:pt>
                <c:pt idx="10">
                  <c:v>9.6085703807442524</c:v>
                </c:pt>
                <c:pt idx="11">
                  <c:v>10.060759794556713</c:v>
                </c:pt>
                <c:pt idx="12">
                  <c:v>10.496544977817557</c:v>
                </c:pt>
                <c:pt idx="13">
                  <c:v>10.918175278579247</c:v>
                </c:pt>
                <c:pt idx="14">
                  <c:v>11.327514186758108</c:v>
                </c:pt>
                <c:pt idx="15">
                  <c:v>11.726130845354474</c:v>
                </c:pt>
                <c:pt idx="16">
                  <c:v>12.115365712077189</c:v>
                </c:pt>
                <c:pt idx="17">
                  <c:v>12.496378808098822</c:v>
                </c:pt>
                <c:pt idx="18">
                  <c:v>12.870185919486174</c:v>
                </c:pt>
                <c:pt idx="19">
                  <c:v>13.237686268167925</c:v>
                </c:pt>
                <c:pt idx="20">
                  <c:v>13.599684019246734</c:v>
                </c:pt>
                <c:pt idx="21">
                  <c:v>13.956905255109048</c:v>
                </c:pt>
                <c:pt idx="22">
                  <c:v>14.310011563179355</c:v>
                </c:pt>
                <c:pt idx="23">
                  <c:v>14.65961105930278</c:v>
                </c:pt>
                <c:pt idx="24">
                  <c:v>15.006267446073636</c:v>
                </c:pt>
                <c:pt idx="25">
                  <c:v>15.35050755003094</c:v>
                </c:pt>
                <c:pt idx="26">
                  <c:v>15.69282767142624</c:v>
                </c:pt>
                <c:pt idx="27">
                  <c:v>16.033699000961896</c:v>
                </c:pt>
                <c:pt idx="28">
                  <c:v>16.373572300096658</c:v>
                </c:pt>
                <c:pt idx="29">
                  <c:v>16.712881998917052</c:v>
                </c:pt>
                <c:pt idx="30">
                  <c:v>17.052049833883359</c:v>
                </c:pt>
                <c:pt idx="31">
                  <c:v>17.391488124010863</c:v>
                </c:pt>
                <c:pt idx="32">
                  <c:v>17.731602766164379</c:v>
                </c:pt>
                <c:pt idx="33">
                  <c:v>18.072796016657197</c:v>
                </c:pt>
                <c:pt idx="34">
                  <c:v>18.415469116206502</c:v>
                </c:pt>
                <c:pt idx="35">
                  <c:v>18.760024807752814</c:v>
                </c:pt>
                <c:pt idx="36">
                  <c:v>19.106869791159468</c:v>
                </c:pt>
                <c:pt idx="37">
                  <c:v>19.456417154982056</c:v>
                </c:pt>
                <c:pt idx="38">
                  <c:v>19.809088823063014</c:v>
                </c:pt>
                <c:pt idx="39">
                  <c:v>20.165318052476877</c:v>
                </c:pt>
                <c:pt idx="40">
                  <c:v>20.525552019209446</c:v>
                </c:pt>
                <c:pt idx="41">
                  <c:v>20.890254528838238</c:v>
                </c:pt>
                <c:pt idx="42">
                  <c:v>21.259908891381006</c:v>
                </c:pt>
                <c:pt idx="43">
                  <c:v>21.635021002428584</c:v>
                </c:pt>
                <c:pt idx="44">
                  <c:v>22.016122676758791</c:v>
                </c:pt>
                <c:pt idx="45">
                  <c:v>22.403775285968919</c:v>
                </c:pt>
                <c:pt idx="46">
                  <c:v>22.798573758450171</c:v>
                </c:pt>
                <c:pt idx="47">
                  <c:v>23.201151008506034</c:v>
                </c:pt>
                <c:pt idx="48">
                  <c:v>23.612182871914694</c:v>
                </c:pt>
                <c:pt idx="49">
                  <c:v>24.032393638175353</c:v>
                </c:pt>
                <c:pt idx="50">
                  <c:v>24.462562285604029</c:v>
                </c:pt>
                <c:pt idx="51">
                  <c:v>24.903529545057008</c:v>
                </c:pt>
                <c:pt idx="52">
                  <c:v>25.356205942261852</c:v>
                </c:pt>
                <c:pt idx="53">
                  <c:v>25.821580998694706</c:v>
                </c:pt>
                <c:pt idx="54">
                  <c:v>26.300733808174542</c:v>
                </c:pt>
                <c:pt idx="55">
                  <c:v>26.794845252831159</c:v>
                </c:pt>
                <c:pt idx="56">
                  <c:v>27.305212180447022</c:v>
                </c:pt>
                <c:pt idx="57">
                  <c:v>27.833263938819126</c:v>
                </c:pt>
                <c:pt idx="58">
                  <c:v>28.380581756328443</c:v>
                </c:pt>
                <c:pt idx="59">
                  <c:v>28.948921577514579</c:v>
                </c:pt>
                <c:pt idx="60">
                  <c:v>29.540241116496425</c:v>
                </c:pt>
                <c:pt idx="61">
                  <c:v>30.156732090998791</c:v>
                </c:pt>
                <c:pt idx="62">
                  <c:v>30.80085886133833</c:v>
                </c:pt>
                <c:pt idx="63">
                  <c:v>31.475405044034392</c:v>
                </c:pt>
                <c:pt idx="64">
                  <c:v>32.183530129837763</c:v>
                </c:pt>
                <c:pt idx="65">
                  <c:v>32.928838755296709</c:v>
                </c:pt>
                <c:pt idx="66">
                  <c:v>33.7154661196641</c:v>
                </c:pt>
                <c:pt idx="67">
                  <c:v>34.548184198993937</c:v>
                </c:pt>
                <c:pt idx="68">
                  <c:v>35.432535026444775</c:v>
                </c:pt>
                <c:pt idx="69">
                  <c:v>36.37499959320786</c:v>
                </c:pt>
                <c:pt idx="70">
                  <c:v>37.383214202486307</c:v>
                </c:pt>
                <c:pt idx="71">
                  <c:v>38.466250887372709</c:v>
                </c:pt>
                <c:pt idx="72">
                  <c:v>39.63498559361576</c:v>
                </c:pt>
                <c:pt idx="73">
                  <c:v>40.902588555643526</c:v>
                </c:pt>
                <c:pt idx="74">
                  <c:v>42.285187878457322</c:v>
                </c:pt>
                <c:pt idx="75">
                  <c:v>43.802783598926744</c:v>
                </c:pt>
                <c:pt idx="76">
                  <c:v>45.480532214444899</c:v>
                </c:pt>
                <c:pt idx="77">
                  <c:v>47.350593276086677</c:v>
                </c:pt>
                <c:pt idx="78">
                  <c:v>49.454853888625152</c:v>
                </c:pt>
                <c:pt idx="79">
                  <c:v>51.849071191986909</c:v>
                </c:pt>
                <c:pt idx="80">
                  <c:v>54.609396496090547</c:v>
                </c:pt>
                <c:pt idx="81">
                  <c:v>57.843089072873283</c:v>
                </c:pt>
                <c:pt idx="82">
                  <c:v>61.707021888152582</c:v>
                </c:pt>
                <c:pt idx="83">
                  <c:v>66.4417037710503</c:v>
                </c:pt>
                <c:pt idx="84">
                  <c:v>72.438981392769648</c:v>
                </c:pt>
                <c:pt idx="85">
                  <c:v>80.391561608332992</c:v>
                </c:pt>
                <c:pt idx="86">
                  <c:v>91.674580245201568</c:v>
                </c:pt>
                <c:pt idx="87">
                  <c:v>109.555529558552</c:v>
                </c:pt>
                <c:pt idx="88">
                  <c:v>144.7963936058689</c:v>
                </c:pt>
                <c:pt idx="89">
                  <c:v>287.41960239320213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257-A74F-8757-110988BC3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3658232"/>
        <c:axId val="2103651240"/>
      </c:scatterChart>
      <c:scatterChart>
        <c:scatterStyle val="lineMarker"/>
        <c:varyColors val="0"/>
        <c:ser>
          <c:idx val="4"/>
          <c:order val="4"/>
          <c:tx>
            <c:v>extra</c:v>
          </c:tx>
          <c:marker>
            <c:symbol val="circle"/>
            <c:size val="13"/>
            <c:spPr>
              <a:solidFill>
                <a:schemeClr val="tx1"/>
              </a:solidFill>
              <a:ln>
                <a:noFill/>
              </a:ln>
            </c:spPr>
          </c:marker>
          <c:xVal>
            <c:numRef>
              <c:f>main!$D$14</c:f>
              <c:numCache>
                <c:formatCode>General</c:formatCode>
                <c:ptCount val="1"/>
                <c:pt idx="0">
                  <c:v>136</c:v>
                </c:pt>
              </c:numCache>
            </c:numRef>
          </c:xVal>
          <c:yVal>
            <c:numRef>
              <c:f>main!$D$16</c:f>
              <c:numCache>
                <c:formatCode>General</c:formatCode>
                <c:ptCount val="1"/>
                <c:pt idx="0">
                  <c:v>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257-A74F-8757-110988BC3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03640040"/>
        <c:axId val="2103645496"/>
      </c:scatterChart>
      <c:valAx>
        <c:axId val="2103658232"/>
        <c:scaling>
          <c:orientation val="minMax"/>
          <c:max val="135"/>
          <c:min val="-45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2000" b="0"/>
                </a:pPr>
                <a:r>
                  <a:rPr lang="en-US" sz="2000" b="0"/>
                  <a:t>theta [degrees]</a:t>
                </a:r>
              </a:p>
            </c:rich>
          </c:tx>
          <c:layout>
            <c:manualLayout>
              <c:xMode val="edge"/>
              <c:yMode val="edge"/>
              <c:x val="0.38314023849912598"/>
              <c:y val="0.92891103098093997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en-US"/>
          </a:p>
        </c:txPr>
        <c:crossAx val="2103651240"/>
        <c:crossesAt val="-45"/>
        <c:crossBetween val="midCat"/>
        <c:majorUnit val="15"/>
      </c:valAx>
      <c:valAx>
        <c:axId val="2103651240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2000" b="0"/>
                </a:pPr>
                <a:r>
                  <a:rPr lang="en-US" sz="2000" b="0"/>
                  <a:t>velocity</a:t>
                </a:r>
                <a:r>
                  <a:rPr lang="en-US" sz="2000" b="0" baseline="0"/>
                  <a:t> [m/s]</a:t>
                </a:r>
                <a:endParaRPr lang="en-US" sz="2000" b="0"/>
              </a:p>
            </c:rich>
          </c:tx>
          <c:layout>
            <c:manualLayout>
              <c:xMode val="edge"/>
              <c:yMode val="edge"/>
              <c:x val="1.7684887459807098E-2"/>
              <c:y val="1.6205922629236601E-2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2103658232"/>
        <c:crossesAt val="-45"/>
        <c:crossBetween val="midCat"/>
      </c:valAx>
      <c:valAx>
        <c:axId val="2103645496"/>
        <c:scaling>
          <c:orientation val="minMax"/>
          <c:max val="360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2000" b="0"/>
                </a:pPr>
                <a:r>
                  <a:rPr lang="en-US" sz="2000" b="0"/>
                  <a:t>velocity [km/h]</a:t>
                </a:r>
              </a:p>
            </c:rich>
          </c:tx>
          <c:layout>
            <c:manualLayout>
              <c:xMode val="edge"/>
              <c:yMode val="edge"/>
              <c:x val="0.94372990353697805"/>
              <c:y val="2.0497902715431601E-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2000"/>
            </a:pPr>
            <a:endParaRPr lang="en-US"/>
          </a:p>
        </c:txPr>
        <c:crossAx val="2103640040"/>
        <c:crosses val="max"/>
        <c:crossBetween val="midCat"/>
      </c:valAx>
      <c:valAx>
        <c:axId val="2103640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03645496"/>
        <c:crosses val="autoZero"/>
        <c:crossBetween val="midCat"/>
      </c:valAx>
    </c:plotArea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1" workbookViewId="0" zoomToFit="1"/>
  </sheetViews>
  <pageMargins left="0.75" right="0.75" top="1" bottom="1" header="0.5" footer="0.5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0</xdr:row>
      <xdr:rowOff>88900</xdr:rowOff>
    </xdr:from>
    <xdr:to>
      <xdr:col>11</xdr:col>
      <xdr:colOff>558800</xdr:colOff>
      <xdr:row>17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9587" cy="6287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66"/>
  <sheetViews>
    <sheetView tabSelected="1" workbookViewId="0"/>
  </sheetViews>
  <sheetFormatPr baseColWidth="10" defaultRowHeight="16" x14ac:dyDescent="0.2"/>
  <cols>
    <col min="1" max="2" width="2.83203125" customWidth="1"/>
    <col min="3" max="3" width="9.83203125" customWidth="1"/>
    <col min="4" max="7" width="8.83203125" customWidth="1"/>
  </cols>
  <sheetData>
    <row r="1" spans="1:5" x14ac:dyDescent="0.2">
      <c r="A1" t="s">
        <v>21</v>
      </c>
    </row>
    <row r="3" spans="1:5" x14ac:dyDescent="0.2">
      <c r="B3" t="s">
        <v>0</v>
      </c>
    </row>
    <row r="4" spans="1:5" x14ac:dyDescent="0.2">
      <c r="C4" t="s">
        <v>1</v>
      </c>
      <c r="D4">
        <v>9.81</v>
      </c>
    </row>
    <row r="6" spans="1:5" x14ac:dyDescent="0.2">
      <c r="B6" t="s">
        <v>2</v>
      </c>
    </row>
    <row r="7" spans="1:5" x14ac:dyDescent="0.2">
      <c r="C7" t="s">
        <v>4</v>
      </c>
      <c r="D7">
        <v>50</v>
      </c>
      <c r="E7" t="s">
        <v>10</v>
      </c>
    </row>
    <row r="8" spans="1:5" x14ac:dyDescent="0.2">
      <c r="C8" t="s">
        <v>6</v>
      </c>
      <c r="D8">
        <v>-45</v>
      </c>
      <c r="E8" t="s">
        <v>9</v>
      </c>
    </row>
    <row r="9" spans="1:5" x14ac:dyDescent="0.2">
      <c r="C9" t="s">
        <v>7</v>
      </c>
      <c r="D9">
        <v>130</v>
      </c>
      <c r="E9" t="s">
        <v>9</v>
      </c>
    </row>
    <row r="10" spans="1:5" x14ac:dyDescent="0.2">
      <c r="C10" t="s">
        <v>8</v>
      </c>
      <c r="D10">
        <v>1</v>
      </c>
      <c r="E10" t="s">
        <v>9</v>
      </c>
    </row>
    <row r="11" spans="1:5" x14ac:dyDescent="0.2">
      <c r="C11" t="s">
        <v>13</v>
      </c>
      <c r="D11">
        <f>($D$9-$D$8)/$D$10</f>
        <v>175</v>
      </c>
    </row>
    <row r="13" spans="1:5" x14ac:dyDescent="0.2">
      <c r="B13" t="s">
        <v>20</v>
      </c>
    </row>
    <row r="14" spans="1:5" x14ac:dyDescent="0.2">
      <c r="C14" t="s">
        <v>15</v>
      </c>
      <c r="D14">
        <v>136</v>
      </c>
      <c r="E14" t="s">
        <v>9</v>
      </c>
    </row>
    <row r="15" spans="1:5" x14ac:dyDescent="0.2">
      <c r="C15" t="s">
        <v>16</v>
      </c>
      <c r="D15">
        <v>1</v>
      </c>
      <c r="E15" t="s">
        <v>18</v>
      </c>
    </row>
    <row r="16" spans="1:5" x14ac:dyDescent="0.2">
      <c r="C16" t="s">
        <v>17</v>
      </c>
      <c r="D16">
        <f>3.6*$D$15</f>
        <v>3.6</v>
      </c>
      <c r="E16" t="s">
        <v>19</v>
      </c>
    </row>
    <row r="18" spans="2:8" x14ac:dyDescent="0.2">
      <c r="B18" t="s">
        <v>5</v>
      </c>
    </row>
    <row r="19" spans="2:8" x14ac:dyDescent="0.2">
      <c r="C19" s="1" t="s">
        <v>24</v>
      </c>
      <c r="D19" s="2" t="s">
        <v>3</v>
      </c>
      <c r="E19" s="2">
        <v>0.2</v>
      </c>
      <c r="F19" s="3" t="s">
        <v>3</v>
      </c>
      <c r="G19" s="3">
        <v>0.8</v>
      </c>
    </row>
    <row r="20" spans="2:8" x14ac:dyDescent="0.2">
      <c r="C20" s="1" t="s">
        <v>22</v>
      </c>
      <c r="D20" s="2">
        <f>MATCH(0,D$23:D$1060,-1)-D$21</f>
        <v>57</v>
      </c>
      <c r="E20" s="2">
        <f>MATCH(0,E$23:E$1060,-1)-E$21</f>
        <v>34</v>
      </c>
      <c r="F20" s="3">
        <f>MATCH(0,F$23:F$1060,-1)-F$21</f>
        <v>84</v>
      </c>
      <c r="G20" s="3">
        <f>MATCH(0,G$23:G$1060,-1)-G$21</f>
        <v>7</v>
      </c>
    </row>
    <row r="21" spans="2:8" x14ac:dyDescent="0.2">
      <c r="C21" s="1" t="s">
        <v>23</v>
      </c>
      <c r="D21" s="2">
        <f>COUNTIF(D$23:D$1060,"&gt;0")</f>
        <v>90</v>
      </c>
      <c r="E21" s="2">
        <f t="shared" ref="E21:G21" si="0">COUNTIF(E$23:E$1060,"&gt;0")</f>
        <v>90</v>
      </c>
      <c r="F21" s="3">
        <f t="shared" si="0"/>
        <v>90</v>
      </c>
      <c r="G21" s="3">
        <f t="shared" si="0"/>
        <v>90</v>
      </c>
    </row>
    <row r="22" spans="2:8" ht="34" x14ac:dyDescent="0.2">
      <c r="C22" s="6" t="s">
        <v>14</v>
      </c>
      <c r="D22" s="4" t="s">
        <v>11</v>
      </c>
      <c r="E22" s="4" t="s">
        <v>12</v>
      </c>
      <c r="F22" s="5" t="s">
        <v>11</v>
      </c>
      <c r="G22" s="5" t="s">
        <v>12</v>
      </c>
    </row>
    <row r="23" spans="2:8" x14ac:dyDescent="0.2">
      <c r="C23" s="7">
        <f>$D$8</f>
        <v>-45</v>
      </c>
      <c r="D23" s="8" t="str">
        <f>IF($C23="","",IF((SIN(RADIANS($C23))-E$19*COS(RADIANS($C23)))/(COS(RADIANS($C23))+E$19*SIN(RADIANS($C23)))&lt;0,"",SQRT($D$7*$D$4*(SIN(RADIANS($C23))-E$19*COS(RADIANS($C23)))/(COS(RADIANS($C23))+E$19*SIN(RADIANS($C23))))))</f>
        <v/>
      </c>
      <c r="E23" s="8" t="str">
        <f>IF($C23="","",IF((SIN(RADIANS($C23))+E$19*COS(RADIANS($C23)))/(COS(RADIANS($C23))-E$19*SIN(RADIANS($C23)))&lt;0,"",SQRT($D$7*$D$4*(SIN(RADIANS($C23))+E$19*COS(RADIANS($C23)))/(COS(RADIANS($C23))-E$19*SIN(RADIANS($C23))))))</f>
        <v/>
      </c>
      <c r="F23" s="9" t="str">
        <f>IF($C23="","",IF((SIN(RADIANS($C23))-G$19*COS(RADIANS($C23)))/(COS(RADIANS($C23))+G$19*SIN(RADIANS($C23)))&lt;0,"",SQRT($D$7*$D$4*(SIN(RADIANS($C23))-G$19*COS(RADIANS($C23)))/(COS(RADIANS($C23))+G$19*SIN(RADIANS($C23))))))</f>
        <v/>
      </c>
      <c r="G23" s="9" t="str">
        <f>IF($C23="","",IF((SIN(RADIANS($C23))+G$19*COS(RADIANS($C23)))/(COS(RADIANS($C23))-G$19*SIN(RADIANS($C23)))&lt;0,"",SQRT($D$7*$D$4*(SIN(RADIANS($C23))+G$19*COS(RADIANS($C23)))/(COS(RADIANS($C23))-G$19*SIN(RADIANS($C23))))))</f>
        <v/>
      </c>
      <c r="H23" s="7"/>
    </row>
    <row r="24" spans="2:8" x14ac:dyDescent="0.2">
      <c r="C24" s="7">
        <f>IF(C23="","",IF(C23+$D$10&gt;$D$9,"",C23+$D$10))</f>
        <v>-44</v>
      </c>
      <c r="D24" s="8" t="str">
        <f t="shared" ref="D24:D87" si="1">IF($C24="","",IF((SIN(RADIANS($C24))-E$19*COS(RADIANS($C24)))/(COS(RADIANS($C24))+E$19*SIN(RADIANS($C24)))&lt;0,"",SQRT($D$7*$D$4*(SIN(RADIANS($C24))-E$19*COS(RADIANS($C24)))/(COS(RADIANS($C24))+E$19*SIN(RADIANS($C24))))))</f>
        <v/>
      </c>
      <c r="E24" s="8" t="str">
        <f t="shared" ref="E24:E87" si="2">IF($C24="","",IF((SIN(RADIANS($C24))+E$19*COS(RADIANS($C24)))/(COS(RADIANS($C24))-E$19*SIN(RADIANS($C24)))&lt;0,"",SQRT($D$7*$D$4*(SIN(RADIANS($C24))+E$19*COS(RADIANS($C24)))/(COS(RADIANS($C24))-E$19*SIN(RADIANS($C24))))))</f>
        <v/>
      </c>
      <c r="F24" s="9" t="str">
        <f t="shared" ref="F24:F87" si="3">IF($C24="","",IF((SIN(RADIANS($C24))-G$19*COS(RADIANS($C24)))/(COS(RADIANS($C24))+G$19*SIN(RADIANS($C24)))&lt;0,"",SQRT($D$7*$D$4*(SIN(RADIANS($C24))-G$19*COS(RADIANS($C24)))/(COS(RADIANS($C24))+G$19*SIN(RADIANS($C24))))))</f>
        <v/>
      </c>
      <c r="G24" s="9" t="str">
        <f t="shared" ref="G24:G87" si="4">IF($C24="","",IF((SIN(RADIANS($C24))+G$19*COS(RADIANS($C24)))/(COS(RADIANS($C24))-G$19*SIN(RADIANS($C24)))&lt;0,"",SQRT($D$7*$D$4*(SIN(RADIANS($C24))+G$19*COS(RADIANS($C24)))/(COS(RADIANS($C24))-G$19*SIN(RADIANS($C24))))))</f>
        <v/>
      </c>
      <c r="H24" s="7"/>
    </row>
    <row r="25" spans="2:8" x14ac:dyDescent="0.2">
      <c r="C25" s="7">
        <f t="shared" ref="C25:C88" si="5">IF(C24="","",IF(C24+$D$10&gt;$D$9,"",C24+$D$10))</f>
        <v>-43</v>
      </c>
      <c r="D25" s="8" t="str">
        <f t="shared" si="1"/>
        <v/>
      </c>
      <c r="E25" s="8" t="str">
        <f t="shared" si="2"/>
        <v/>
      </c>
      <c r="F25" s="9" t="str">
        <f t="shared" si="3"/>
        <v/>
      </c>
      <c r="G25" s="9" t="str">
        <f t="shared" si="4"/>
        <v/>
      </c>
      <c r="H25" s="7"/>
    </row>
    <row r="26" spans="2:8" x14ac:dyDescent="0.2">
      <c r="C26" s="7">
        <f t="shared" si="5"/>
        <v>-42</v>
      </c>
      <c r="D26" s="8" t="str">
        <f t="shared" si="1"/>
        <v/>
      </c>
      <c r="E26" s="8" t="str">
        <f t="shared" si="2"/>
        <v/>
      </c>
      <c r="F26" s="9" t="str">
        <f t="shared" si="3"/>
        <v/>
      </c>
      <c r="G26" s="9" t="str">
        <f t="shared" si="4"/>
        <v/>
      </c>
      <c r="H26" s="7"/>
    </row>
    <row r="27" spans="2:8" x14ac:dyDescent="0.2">
      <c r="C27" s="7">
        <f t="shared" si="5"/>
        <v>-41</v>
      </c>
      <c r="D27" s="8" t="str">
        <f t="shared" si="1"/>
        <v/>
      </c>
      <c r="E27" s="8" t="str">
        <f t="shared" si="2"/>
        <v/>
      </c>
      <c r="F27" s="9" t="str">
        <f t="shared" si="3"/>
        <v/>
      </c>
      <c r="G27" s="9" t="str">
        <f t="shared" si="4"/>
        <v/>
      </c>
      <c r="H27" s="7"/>
    </row>
    <row r="28" spans="2:8" x14ac:dyDescent="0.2">
      <c r="C28" s="7">
        <f t="shared" si="5"/>
        <v>-40</v>
      </c>
      <c r="D28" s="8" t="str">
        <f t="shared" si="1"/>
        <v/>
      </c>
      <c r="E28" s="8" t="str">
        <f t="shared" si="2"/>
        <v/>
      </c>
      <c r="F28" s="9" t="str">
        <f t="shared" si="3"/>
        <v/>
      </c>
      <c r="G28" s="9" t="str">
        <f t="shared" si="4"/>
        <v/>
      </c>
      <c r="H28" s="7"/>
    </row>
    <row r="29" spans="2:8" x14ac:dyDescent="0.2">
      <c r="C29" s="7">
        <f t="shared" si="5"/>
        <v>-39</v>
      </c>
      <c r="D29" s="8" t="str">
        <f t="shared" si="1"/>
        <v/>
      </c>
      <c r="E29" s="8" t="str">
        <f>IF($C29="","",IF((SIN(RADIANS($C29))+E$19*COS(RADIANS($C29)))/(COS(RADIANS($C29))-E$19*SIN(RADIANS($C29)))&lt;0,"",SQRT($D$7*$D$4*(SIN(RADIANS($C29))+E$19*COS(RADIANS($C29)))/(COS(RADIANS($C29))-E$19*SIN(RADIANS($C29))))))</f>
        <v/>
      </c>
      <c r="F29" s="9" t="str">
        <f t="shared" si="3"/>
        <v/>
      </c>
      <c r="G29" s="9" t="str">
        <f t="shared" si="4"/>
        <v/>
      </c>
      <c r="H29" s="7"/>
    </row>
    <row r="30" spans="2:8" x14ac:dyDescent="0.2">
      <c r="C30" s="7">
        <f t="shared" si="5"/>
        <v>-38</v>
      </c>
      <c r="D30" s="8" t="str">
        <f t="shared" si="1"/>
        <v/>
      </c>
      <c r="E30" s="8" t="str">
        <f t="shared" si="2"/>
        <v/>
      </c>
      <c r="F30" s="9" t="str">
        <f t="shared" si="3"/>
        <v/>
      </c>
      <c r="G30" s="9">
        <f t="shared" si="4"/>
        <v>2.3767125585127755</v>
      </c>
      <c r="H30" s="7"/>
    </row>
    <row r="31" spans="2:8" x14ac:dyDescent="0.2">
      <c r="C31" s="7">
        <f t="shared" si="5"/>
        <v>-37</v>
      </c>
      <c r="D31" s="8" t="str">
        <f t="shared" si="1"/>
        <v/>
      </c>
      <c r="E31" s="8" t="str">
        <f t="shared" si="2"/>
        <v/>
      </c>
      <c r="F31" s="9" t="str">
        <f t="shared" si="3"/>
        <v/>
      </c>
      <c r="G31" s="9">
        <f t="shared" si="4"/>
        <v>3.7700569058748661</v>
      </c>
      <c r="H31" s="7"/>
    </row>
    <row r="32" spans="2:8" x14ac:dyDescent="0.2">
      <c r="C32" s="7">
        <f t="shared" si="5"/>
        <v>-36</v>
      </c>
      <c r="D32" s="8" t="str">
        <f t="shared" si="1"/>
        <v/>
      </c>
      <c r="E32" s="8" t="str">
        <f t="shared" si="2"/>
        <v/>
      </c>
      <c r="F32" s="9" t="str">
        <f t="shared" si="3"/>
        <v/>
      </c>
      <c r="G32" s="9">
        <f t="shared" si="4"/>
        <v>4.7735274012034088</v>
      </c>
      <c r="H32" s="7"/>
    </row>
    <row r="33" spans="3:8" x14ac:dyDescent="0.2">
      <c r="C33" s="7">
        <f t="shared" si="5"/>
        <v>-35</v>
      </c>
      <c r="D33" s="8" t="str">
        <f t="shared" si="1"/>
        <v/>
      </c>
      <c r="E33" s="8" t="str">
        <f t="shared" si="2"/>
        <v/>
      </c>
      <c r="F33" s="9" t="str">
        <f t="shared" si="3"/>
        <v/>
      </c>
      <c r="G33" s="9">
        <f t="shared" si="4"/>
        <v>5.6012243117146712</v>
      </c>
      <c r="H33" s="7"/>
    </row>
    <row r="34" spans="3:8" x14ac:dyDescent="0.2">
      <c r="C34" s="7">
        <f t="shared" si="5"/>
        <v>-34</v>
      </c>
      <c r="D34" s="8" t="str">
        <f t="shared" si="1"/>
        <v/>
      </c>
      <c r="E34" s="8" t="str">
        <f t="shared" si="2"/>
        <v/>
      </c>
      <c r="F34" s="9" t="str">
        <f t="shared" si="3"/>
        <v/>
      </c>
      <c r="G34" s="9">
        <f t="shared" si="4"/>
        <v>6.3229787135052602</v>
      </c>
      <c r="H34" s="7"/>
    </row>
    <row r="35" spans="3:8" x14ac:dyDescent="0.2">
      <c r="C35" s="7">
        <f t="shared" si="5"/>
        <v>-33</v>
      </c>
      <c r="D35" s="8" t="str">
        <f t="shared" si="1"/>
        <v/>
      </c>
      <c r="E35" s="8" t="str">
        <f t="shared" si="2"/>
        <v/>
      </c>
      <c r="F35" s="9" t="str">
        <f t="shared" si="3"/>
        <v/>
      </c>
      <c r="G35" s="9">
        <f t="shared" si="4"/>
        <v>6.9721538945761736</v>
      </c>
      <c r="H35" s="7"/>
    </row>
    <row r="36" spans="3:8" x14ac:dyDescent="0.2">
      <c r="C36" s="7">
        <f t="shared" si="5"/>
        <v>-32</v>
      </c>
      <c r="D36" s="8" t="str">
        <f t="shared" si="1"/>
        <v/>
      </c>
      <c r="E36" s="8" t="str">
        <f t="shared" si="2"/>
        <v/>
      </c>
      <c r="F36" s="9" t="str">
        <f t="shared" si="3"/>
        <v/>
      </c>
      <c r="G36" s="9">
        <f t="shared" si="4"/>
        <v>7.5678076455642618</v>
      </c>
      <c r="H36" s="7"/>
    </row>
    <row r="37" spans="3:8" x14ac:dyDescent="0.2">
      <c r="C37" s="7">
        <f t="shared" si="5"/>
        <v>-31</v>
      </c>
      <c r="D37" s="8" t="str">
        <f t="shared" si="1"/>
        <v/>
      </c>
      <c r="E37" s="8" t="str">
        <f t="shared" si="2"/>
        <v/>
      </c>
      <c r="F37" s="9" t="str">
        <f t="shared" si="3"/>
        <v/>
      </c>
      <c r="G37" s="9">
        <f t="shared" si="4"/>
        <v>8.1220607075763898</v>
      </c>
      <c r="H37" s="7"/>
    </row>
    <row r="38" spans="3:8" x14ac:dyDescent="0.2">
      <c r="C38" s="7">
        <f t="shared" si="5"/>
        <v>-30</v>
      </c>
      <c r="D38" s="8" t="str">
        <f t="shared" si="1"/>
        <v/>
      </c>
      <c r="E38" s="8" t="str">
        <f t="shared" si="2"/>
        <v/>
      </c>
      <c r="F38" s="9" t="str">
        <f t="shared" si="3"/>
        <v/>
      </c>
      <c r="G38" s="9">
        <f t="shared" si="4"/>
        <v>8.6432027122582333</v>
      </c>
      <c r="H38" s="7"/>
    </row>
    <row r="39" spans="3:8" x14ac:dyDescent="0.2">
      <c r="C39" s="7">
        <f t="shared" si="5"/>
        <v>-29</v>
      </c>
      <c r="D39" s="8" t="str">
        <f t="shared" si="1"/>
        <v/>
      </c>
      <c r="E39" s="8" t="str">
        <f t="shared" si="2"/>
        <v/>
      </c>
      <c r="F39" s="9" t="str">
        <f t="shared" si="3"/>
        <v/>
      </c>
      <c r="G39" s="9">
        <f t="shared" si="4"/>
        <v>9.1372104329384367</v>
      </c>
      <c r="H39" s="7"/>
    </row>
    <row r="40" spans="3:8" x14ac:dyDescent="0.2">
      <c r="C40" s="7">
        <f t="shared" si="5"/>
        <v>-28</v>
      </c>
      <c r="D40" s="8" t="str">
        <f t="shared" si="1"/>
        <v/>
      </c>
      <c r="E40" s="8" t="str">
        <f t="shared" si="2"/>
        <v/>
      </c>
      <c r="F40" s="9" t="str">
        <f t="shared" si="3"/>
        <v/>
      </c>
      <c r="G40" s="9">
        <f t="shared" si="4"/>
        <v>9.6085703807442524</v>
      </c>
      <c r="H40" s="7"/>
    </row>
    <row r="41" spans="3:8" x14ac:dyDescent="0.2">
      <c r="C41" s="7">
        <f t="shared" si="5"/>
        <v>-27</v>
      </c>
      <c r="D41" s="8" t="str">
        <f t="shared" si="1"/>
        <v/>
      </c>
      <c r="E41" s="8" t="str">
        <f t="shared" si="2"/>
        <v/>
      </c>
      <c r="F41" s="9" t="str">
        <f t="shared" si="3"/>
        <v/>
      </c>
      <c r="G41" s="9">
        <f t="shared" si="4"/>
        <v>10.060759794556713</v>
      </c>
      <c r="H41" s="7"/>
    </row>
    <row r="42" spans="3:8" x14ac:dyDescent="0.2">
      <c r="C42" s="7">
        <f t="shared" si="5"/>
        <v>-26</v>
      </c>
      <c r="D42" s="8" t="str">
        <f t="shared" si="1"/>
        <v/>
      </c>
      <c r="E42" s="8" t="str">
        <f t="shared" si="2"/>
        <v/>
      </c>
      <c r="F42" s="9" t="str">
        <f t="shared" si="3"/>
        <v/>
      </c>
      <c r="G42" s="9">
        <f t="shared" si="4"/>
        <v>10.496544977817557</v>
      </c>
      <c r="H42" s="7"/>
    </row>
    <row r="43" spans="3:8" x14ac:dyDescent="0.2">
      <c r="C43" s="7">
        <f t="shared" si="5"/>
        <v>-25</v>
      </c>
      <c r="D43" s="8" t="str">
        <f t="shared" si="1"/>
        <v/>
      </c>
      <c r="E43" s="8" t="str">
        <f t="shared" si="2"/>
        <v/>
      </c>
      <c r="F43" s="9" t="str">
        <f t="shared" si="3"/>
        <v/>
      </c>
      <c r="G43" s="9">
        <f t="shared" si="4"/>
        <v>10.918175278579247</v>
      </c>
      <c r="H43" s="7"/>
    </row>
    <row r="44" spans="3:8" x14ac:dyDescent="0.2">
      <c r="C44" s="7">
        <f t="shared" si="5"/>
        <v>-24</v>
      </c>
      <c r="D44" s="8" t="str">
        <f t="shared" si="1"/>
        <v/>
      </c>
      <c r="E44" s="8" t="str">
        <f t="shared" si="2"/>
        <v/>
      </c>
      <c r="F44" s="9" t="str">
        <f t="shared" si="3"/>
        <v/>
      </c>
      <c r="G44" s="9">
        <f t="shared" si="4"/>
        <v>11.327514186758108</v>
      </c>
      <c r="H44" s="7"/>
    </row>
    <row r="45" spans="3:8" x14ac:dyDescent="0.2">
      <c r="C45" s="7">
        <f t="shared" si="5"/>
        <v>-23</v>
      </c>
      <c r="D45" s="8" t="str">
        <f t="shared" si="1"/>
        <v/>
      </c>
      <c r="E45" s="8" t="str">
        <f t="shared" si="2"/>
        <v/>
      </c>
      <c r="F45" s="9" t="str">
        <f t="shared" si="3"/>
        <v/>
      </c>
      <c r="G45" s="9">
        <f t="shared" si="4"/>
        <v>11.726130845354474</v>
      </c>
      <c r="H45" s="7"/>
    </row>
    <row r="46" spans="3:8" x14ac:dyDescent="0.2">
      <c r="C46" s="7">
        <f t="shared" si="5"/>
        <v>-22</v>
      </c>
      <c r="D46" s="8" t="str">
        <f t="shared" si="1"/>
        <v/>
      </c>
      <c r="E46" s="8" t="str">
        <f t="shared" si="2"/>
        <v/>
      </c>
      <c r="F46" s="9" t="str">
        <f t="shared" si="3"/>
        <v/>
      </c>
      <c r="G46" s="9">
        <f t="shared" si="4"/>
        <v>12.115365712077189</v>
      </c>
      <c r="H46" s="7"/>
    </row>
    <row r="47" spans="3:8" x14ac:dyDescent="0.2">
      <c r="C47" s="7">
        <f t="shared" si="5"/>
        <v>-21</v>
      </c>
      <c r="D47" s="8" t="str">
        <f t="shared" si="1"/>
        <v/>
      </c>
      <c r="E47" s="8" t="str">
        <f t="shared" si="2"/>
        <v/>
      </c>
      <c r="F47" s="9" t="str">
        <f t="shared" si="3"/>
        <v/>
      </c>
      <c r="G47" s="9">
        <f t="shared" si="4"/>
        <v>12.496378808098822</v>
      </c>
      <c r="H47" s="7"/>
    </row>
    <row r="48" spans="3:8" x14ac:dyDescent="0.2">
      <c r="C48" s="7">
        <f t="shared" si="5"/>
        <v>-20</v>
      </c>
      <c r="D48" s="8" t="str">
        <f t="shared" si="1"/>
        <v/>
      </c>
      <c r="E48" s="8" t="str">
        <f t="shared" si="2"/>
        <v/>
      </c>
      <c r="F48" s="9" t="str">
        <f t="shared" si="3"/>
        <v/>
      </c>
      <c r="G48" s="9">
        <f t="shared" si="4"/>
        <v>12.870185919486174</v>
      </c>
      <c r="H48" s="7"/>
    </row>
    <row r="49" spans="3:8" x14ac:dyDescent="0.2">
      <c r="C49" s="7">
        <f t="shared" si="5"/>
        <v>-19</v>
      </c>
      <c r="D49" s="8" t="str">
        <f>IF($C49="","",IF((SIN(RADIANS($C49))-E$19*COS(RADIANS($C49)))/(COS(RADIANS($C49))+E$19*SIN(RADIANS($C49)))&lt;0,"",SQRT($D$7*$D$4*(SIN(RADIANS($C49))-E$19*COS(RADIANS($C49)))/(COS(RADIANS($C49))+E$19*SIN(RADIANS($C49))))))</f>
        <v/>
      </c>
      <c r="E49" s="8" t="str">
        <f t="shared" si="2"/>
        <v/>
      </c>
      <c r="F49" s="9" t="str">
        <f t="shared" si="3"/>
        <v/>
      </c>
      <c r="G49" s="9">
        <f t="shared" si="4"/>
        <v>13.237686268167925</v>
      </c>
      <c r="H49" s="7"/>
    </row>
    <row r="50" spans="3:8" x14ac:dyDescent="0.2">
      <c r="C50" s="7">
        <f t="shared" si="5"/>
        <v>-18</v>
      </c>
      <c r="D50" s="8" t="str">
        <f t="shared" si="1"/>
        <v/>
      </c>
      <c r="E50" s="8" t="str">
        <f t="shared" si="2"/>
        <v/>
      </c>
      <c r="F50" s="9" t="str">
        <f t="shared" si="3"/>
        <v/>
      </c>
      <c r="G50" s="9">
        <f t="shared" si="4"/>
        <v>13.599684019246734</v>
      </c>
      <c r="H50" s="7"/>
    </row>
    <row r="51" spans="3:8" x14ac:dyDescent="0.2">
      <c r="C51" s="7">
        <f t="shared" si="5"/>
        <v>-17</v>
      </c>
      <c r="D51" s="8" t="str">
        <f t="shared" si="1"/>
        <v/>
      </c>
      <c r="E51" s="8" t="str">
        <f t="shared" si="2"/>
        <v/>
      </c>
      <c r="F51" s="9" t="str">
        <f t="shared" si="3"/>
        <v/>
      </c>
      <c r="G51" s="9">
        <f t="shared" si="4"/>
        <v>13.956905255109048</v>
      </c>
      <c r="H51" s="7"/>
    </row>
    <row r="52" spans="3:8" x14ac:dyDescent="0.2">
      <c r="C52" s="7">
        <f t="shared" si="5"/>
        <v>-16</v>
      </c>
      <c r="D52" s="8" t="str">
        <f t="shared" si="1"/>
        <v/>
      </c>
      <c r="E52" s="8" t="str">
        <f t="shared" si="2"/>
        <v/>
      </c>
      <c r="F52" s="9" t="str">
        <f t="shared" si="3"/>
        <v/>
      </c>
      <c r="G52" s="9">
        <f t="shared" si="4"/>
        <v>14.310011563179355</v>
      </c>
      <c r="H52" s="7"/>
    </row>
    <row r="53" spans="3:8" x14ac:dyDescent="0.2">
      <c r="C53" s="7">
        <f t="shared" si="5"/>
        <v>-15</v>
      </c>
      <c r="D53" s="8" t="str">
        <f t="shared" si="1"/>
        <v/>
      </c>
      <c r="E53" s="8" t="str">
        <f t="shared" si="2"/>
        <v/>
      </c>
      <c r="F53" s="9" t="str">
        <f t="shared" si="3"/>
        <v/>
      </c>
      <c r="G53" s="9">
        <f t="shared" si="4"/>
        <v>14.65961105930278</v>
      </c>
      <c r="H53" s="7"/>
    </row>
    <row r="54" spans="3:8" x14ac:dyDescent="0.2">
      <c r="C54" s="7">
        <f t="shared" si="5"/>
        <v>-14</v>
      </c>
      <c r="D54" s="8" t="str">
        <f t="shared" si="1"/>
        <v/>
      </c>
      <c r="E54" s="8" t="str">
        <f t="shared" si="2"/>
        <v/>
      </c>
      <c r="F54" s="9" t="str">
        <f t="shared" si="3"/>
        <v/>
      </c>
      <c r="G54" s="9">
        <f t="shared" si="4"/>
        <v>15.006267446073636</v>
      </c>
      <c r="H54" s="7"/>
    </row>
    <row r="55" spans="3:8" x14ac:dyDescent="0.2">
      <c r="C55" s="7">
        <f t="shared" si="5"/>
        <v>-13</v>
      </c>
      <c r="D55" s="8" t="str">
        <f t="shared" si="1"/>
        <v/>
      </c>
      <c r="E55" s="8" t="str">
        <f t="shared" si="2"/>
        <v/>
      </c>
      <c r="F55" s="9" t="str">
        <f t="shared" si="3"/>
        <v/>
      </c>
      <c r="G55" s="9">
        <f t="shared" si="4"/>
        <v>15.35050755003094</v>
      </c>
      <c r="H55" s="7"/>
    </row>
    <row r="56" spans="3:8" x14ac:dyDescent="0.2">
      <c r="C56" s="7">
        <f t="shared" si="5"/>
        <v>-12</v>
      </c>
      <c r="D56" s="8" t="str">
        <f t="shared" si="1"/>
        <v/>
      </c>
      <c r="E56" s="8" t="str">
        <f t="shared" si="2"/>
        <v/>
      </c>
      <c r="F56" s="9" t="str">
        <f t="shared" si="3"/>
        <v/>
      </c>
      <c r="G56" s="9">
        <f t="shared" si="4"/>
        <v>15.69282767142624</v>
      </c>
      <c r="H56" s="7"/>
    </row>
    <row r="57" spans="3:8" x14ac:dyDescent="0.2">
      <c r="C57" s="7">
        <f t="shared" si="5"/>
        <v>-11</v>
      </c>
      <c r="D57" s="8" t="str">
        <f t="shared" si="1"/>
        <v/>
      </c>
      <c r="E57" s="8">
        <f t="shared" si="2"/>
        <v>1.6288978465609756</v>
      </c>
      <c r="F57" s="9" t="str">
        <f t="shared" si="3"/>
        <v/>
      </c>
      <c r="G57" s="9">
        <f t="shared" si="4"/>
        <v>16.033699000961896</v>
      </c>
      <c r="H57" s="7"/>
    </row>
    <row r="58" spans="3:8" x14ac:dyDescent="0.2">
      <c r="C58" s="7">
        <f t="shared" si="5"/>
        <v>-10</v>
      </c>
      <c r="D58" s="8" t="str">
        <f t="shared" si="1"/>
        <v/>
      </c>
      <c r="E58" s="8">
        <f t="shared" si="2"/>
        <v>3.349041143191779</v>
      </c>
      <c r="F58" s="9" t="str">
        <f t="shared" si="3"/>
        <v/>
      </c>
      <c r="G58" s="9">
        <f t="shared" si="4"/>
        <v>16.373572300096658</v>
      </c>
      <c r="H58" s="7"/>
    </row>
    <row r="59" spans="3:8" x14ac:dyDescent="0.2">
      <c r="C59" s="7">
        <f t="shared" si="5"/>
        <v>-9</v>
      </c>
      <c r="D59" s="8" t="str">
        <f t="shared" si="1"/>
        <v/>
      </c>
      <c r="E59" s="8">
        <f t="shared" si="2"/>
        <v>4.4481100650020879</v>
      </c>
      <c r="F59" s="9" t="str">
        <f t="shared" si="3"/>
        <v/>
      </c>
      <c r="G59" s="9">
        <f t="shared" si="4"/>
        <v>16.712881998917052</v>
      </c>
      <c r="H59" s="7"/>
    </row>
    <row r="60" spans="3:8" x14ac:dyDescent="0.2">
      <c r="C60" s="7">
        <f t="shared" si="5"/>
        <v>-8</v>
      </c>
      <c r="D60" s="8" t="str">
        <f t="shared" si="1"/>
        <v/>
      </c>
      <c r="E60" s="8">
        <f t="shared" si="2"/>
        <v>5.3261023198483546</v>
      </c>
      <c r="F60" s="9" t="str">
        <f t="shared" si="3"/>
        <v/>
      </c>
      <c r="G60" s="9">
        <f t="shared" si="4"/>
        <v>17.052049833883359</v>
      </c>
      <c r="H60" s="7"/>
    </row>
    <row r="61" spans="3:8" x14ac:dyDescent="0.2">
      <c r="C61" s="7">
        <f t="shared" si="5"/>
        <v>-7</v>
      </c>
      <c r="D61" s="8" t="str">
        <f t="shared" si="1"/>
        <v/>
      </c>
      <c r="E61" s="8">
        <f t="shared" si="2"/>
        <v>6.0799993770327472</v>
      </c>
      <c r="F61" s="9" t="str">
        <f t="shared" si="3"/>
        <v/>
      </c>
      <c r="G61" s="9">
        <f t="shared" si="4"/>
        <v>17.391488124010863</v>
      </c>
      <c r="H61" s="7"/>
    </row>
    <row r="62" spans="3:8" x14ac:dyDescent="0.2">
      <c r="C62" s="7">
        <f t="shared" si="5"/>
        <v>-6</v>
      </c>
      <c r="D62" s="8" t="str">
        <f t="shared" si="1"/>
        <v/>
      </c>
      <c r="E62" s="8">
        <f t="shared" si="2"/>
        <v>6.7518940082426067</v>
      </c>
      <c r="F62" s="9" t="str">
        <f t="shared" si="3"/>
        <v/>
      </c>
      <c r="G62" s="9">
        <f t="shared" si="4"/>
        <v>17.731602766164379</v>
      </c>
      <c r="H62" s="7"/>
    </row>
    <row r="63" spans="3:8" x14ac:dyDescent="0.2">
      <c r="C63" s="7">
        <f t="shared" si="5"/>
        <v>-5</v>
      </c>
      <c r="D63" s="8" t="str">
        <f t="shared" si="1"/>
        <v/>
      </c>
      <c r="E63" s="8">
        <f t="shared" si="2"/>
        <v>7.3646298274179411</v>
      </c>
      <c r="F63" s="9" t="str">
        <f t="shared" si="3"/>
        <v/>
      </c>
      <c r="G63" s="9">
        <f t="shared" si="4"/>
        <v>18.072796016657197</v>
      </c>
      <c r="H63" s="7"/>
    </row>
    <row r="64" spans="3:8" x14ac:dyDescent="0.2">
      <c r="C64" s="7">
        <f t="shared" si="5"/>
        <v>-4</v>
      </c>
      <c r="D64" s="8" t="str">
        <f t="shared" si="1"/>
        <v/>
      </c>
      <c r="E64" s="8">
        <f t="shared" si="2"/>
        <v>7.9322712244900337</v>
      </c>
      <c r="F64" s="9" t="str">
        <f t="shared" si="3"/>
        <v/>
      </c>
      <c r="G64" s="9">
        <f t="shared" si="4"/>
        <v>18.415469116206502</v>
      </c>
      <c r="H64" s="7"/>
    </row>
    <row r="65" spans="3:8" x14ac:dyDescent="0.2">
      <c r="C65" s="7">
        <f t="shared" si="5"/>
        <v>-3</v>
      </c>
      <c r="D65" s="8" t="str">
        <f t="shared" si="1"/>
        <v/>
      </c>
      <c r="E65" s="8">
        <f t="shared" si="2"/>
        <v>8.4642219721418019</v>
      </c>
      <c r="F65" s="9" t="str">
        <f t="shared" si="3"/>
        <v/>
      </c>
      <c r="G65" s="9">
        <f t="shared" si="4"/>
        <v>18.760024807752814</v>
      </c>
      <c r="H65" s="7"/>
    </row>
    <row r="66" spans="3:8" x14ac:dyDescent="0.2">
      <c r="C66" s="7">
        <f t="shared" si="5"/>
        <v>-2</v>
      </c>
      <c r="D66" s="8" t="str">
        <f t="shared" si="1"/>
        <v/>
      </c>
      <c r="E66" s="8">
        <f t="shared" si="2"/>
        <v>8.9671494002883279</v>
      </c>
      <c r="F66" s="9" t="str">
        <f t="shared" si="3"/>
        <v/>
      </c>
      <c r="G66" s="9">
        <f t="shared" si="4"/>
        <v>19.106869791159468</v>
      </c>
      <c r="H66" s="7"/>
    </row>
    <row r="67" spans="3:8" x14ac:dyDescent="0.2">
      <c r="C67" s="7">
        <f t="shared" si="5"/>
        <v>-1</v>
      </c>
      <c r="D67" s="8" t="str">
        <f t="shared" si="1"/>
        <v/>
      </c>
      <c r="E67" s="8">
        <f t="shared" si="2"/>
        <v>9.4459937931189533</v>
      </c>
      <c r="F67" s="9" t="str">
        <f t="shared" si="3"/>
        <v/>
      </c>
      <c r="G67" s="9">
        <f t="shared" si="4"/>
        <v>19.456417154982056</v>
      </c>
      <c r="H67" s="7"/>
    </row>
    <row r="68" spans="3:8" x14ac:dyDescent="0.2">
      <c r="C68" s="7">
        <f t="shared" si="5"/>
        <v>0</v>
      </c>
      <c r="D68" s="8" t="str">
        <f t="shared" si="1"/>
        <v/>
      </c>
      <c r="E68" s="8">
        <f t="shared" si="2"/>
        <v>9.9045444115315071</v>
      </c>
      <c r="F68" s="9" t="str">
        <f t="shared" si="3"/>
        <v/>
      </c>
      <c r="G68" s="9">
        <f t="shared" si="4"/>
        <v>19.809088823063014</v>
      </c>
      <c r="H68" s="7"/>
    </row>
    <row r="69" spans="3:8" x14ac:dyDescent="0.2">
      <c r="C69" s="7">
        <f t="shared" si="5"/>
        <v>1</v>
      </c>
      <c r="D69" s="8" t="str">
        <f t="shared" si="1"/>
        <v/>
      </c>
      <c r="E69" s="8">
        <f t="shared" si="2"/>
        <v>10.345790023876205</v>
      </c>
      <c r="F69" s="9" t="str">
        <f t="shared" si="3"/>
        <v/>
      </c>
      <c r="G69" s="9">
        <f t="shared" si="4"/>
        <v>20.165318052476877</v>
      </c>
      <c r="H69" s="7"/>
    </row>
    <row r="70" spans="3:8" x14ac:dyDescent="0.2">
      <c r="C70" s="7">
        <f t="shared" si="5"/>
        <v>2</v>
      </c>
      <c r="D70" s="8" t="str">
        <f t="shared" si="1"/>
        <v/>
      </c>
      <c r="E70" s="8">
        <f t="shared" si="2"/>
        <v>10.77214334169329</v>
      </c>
      <c r="F70" s="9" t="str">
        <f t="shared" si="3"/>
        <v/>
      </c>
      <c r="G70" s="9">
        <f t="shared" si="4"/>
        <v>20.525552019209446</v>
      </c>
      <c r="H70" s="7"/>
    </row>
    <row r="71" spans="3:8" x14ac:dyDescent="0.2">
      <c r="C71" s="7">
        <f t="shared" si="5"/>
        <v>3</v>
      </c>
      <c r="D71" s="8" t="str">
        <f t="shared" si="1"/>
        <v/>
      </c>
      <c r="E71" s="8">
        <f t="shared" si="2"/>
        <v>11.185590783984846</v>
      </c>
      <c r="F71" s="9" t="str">
        <f t="shared" si="3"/>
        <v/>
      </c>
      <c r="G71" s="9">
        <f t="shared" si="4"/>
        <v>20.890254528838238</v>
      </c>
      <c r="H71" s="7"/>
    </row>
    <row r="72" spans="3:8" x14ac:dyDescent="0.2">
      <c r="C72" s="7">
        <f t="shared" si="5"/>
        <v>4</v>
      </c>
      <c r="D72" s="8" t="str">
        <f t="shared" si="1"/>
        <v/>
      </c>
      <c r="E72" s="8">
        <f t="shared" si="2"/>
        <v>11.587795905994419</v>
      </c>
      <c r="F72" s="9" t="str">
        <f t="shared" si="3"/>
        <v/>
      </c>
      <c r="G72" s="9">
        <f t="shared" si="4"/>
        <v>21.259908891381006</v>
      </c>
      <c r="H72" s="7"/>
    </row>
    <row r="73" spans="3:8" x14ac:dyDescent="0.2">
      <c r="C73" s="7">
        <f t="shared" si="5"/>
        <v>5</v>
      </c>
      <c r="D73" s="8" t="str">
        <f t="shared" si="1"/>
        <v/>
      </c>
      <c r="E73" s="8">
        <f t="shared" si="2"/>
        <v>11.98017293528353</v>
      </c>
      <c r="F73" s="9" t="str">
        <f t="shared" si="3"/>
        <v/>
      </c>
      <c r="G73" s="9">
        <f t="shared" si="4"/>
        <v>21.635021002428584</v>
      </c>
      <c r="H73" s="7"/>
    </row>
    <row r="74" spans="3:8" x14ac:dyDescent="0.2">
      <c r="C74" s="7">
        <f t="shared" si="5"/>
        <v>6</v>
      </c>
      <c r="D74" s="8" t="str">
        <f t="shared" si="1"/>
        <v/>
      </c>
      <c r="E74" s="8">
        <f t="shared" si="2"/>
        <v>12.363940378375265</v>
      </c>
      <c r="F74" s="9" t="str">
        <f t="shared" si="3"/>
        <v/>
      </c>
      <c r="G74" s="9">
        <f t="shared" si="4"/>
        <v>22.016122676758791</v>
      </c>
      <c r="H74" s="7"/>
    </row>
    <row r="75" spans="3:8" x14ac:dyDescent="0.2">
      <c r="C75" s="7">
        <f t="shared" si="5"/>
        <v>7</v>
      </c>
      <c r="D75" s="8" t="str">
        <f t="shared" si="1"/>
        <v/>
      </c>
      <c r="E75" s="8">
        <f t="shared" si="2"/>
        <v>12.740160961228945</v>
      </c>
      <c r="F75" s="9" t="str">
        <f t="shared" si="3"/>
        <v/>
      </c>
      <c r="G75" s="9">
        <f t="shared" si="4"/>
        <v>22.403775285968919</v>
      </c>
      <c r="H75" s="7"/>
    </row>
    <row r="76" spans="3:8" x14ac:dyDescent="0.2">
      <c r="C76" s="7">
        <f t="shared" si="5"/>
        <v>8</v>
      </c>
      <c r="D76" s="8" t="str">
        <f t="shared" si="1"/>
        <v/>
      </c>
      <c r="E76" s="8">
        <f t="shared" si="2"/>
        <v>13.109771967628507</v>
      </c>
      <c r="F76" s="9" t="str">
        <f t="shared" si="3"/>
        <v/>
      </c>
      <c r="G76" s="9">
        <f t="shared" si="4"/>
        <v>22.798573758450171</v>
      </c>
      <c r="H76" s="7"/>
    </row>
    <row r="77" spans="3:8" x14ac:dyDescent="0.2">
      <c r="C77" s="7">
        <f t="shared" si="5"/>
        <v>9</v>
      </c>
      <c r="D77" s="8" t="str">
        <f t="shared" si="1"/>
        <v/>
      </c>
      <c r="E77" s="8">
        <f t="shared" si="2"/>
        <v>13.473608686447346</v>
      </c>
      <c r="F77" s="9" t="str">
        <f t="shared" si="3"/>
        <v/>
      </c>
      <c r="G77" s="9">
        <f t="shared" si="4"/>
        <v>23.201151008506034</v>
      </c>
      <c r="H77" s="7"/>
    </row>
    <row r="78" spans="3:8" x14ac:dyDescent="0.2">
      <c r="C78" s="7">
        <f t="shared" si="5"/>
        <v>10</v>
      </c>
      <c r="D78" s="8" t="str">
        <f t="shared" si="1"/>
        <v/>
      </c>
      <c r="E78" s="8">
        <f t="shared" si="2"/>
        <v>13.832422820710358</v>
      </c>
      <c r="F78" s="9" t="str">
        <f t="shared" si="3"/>
        <v/>
      </c>
      <c r="G78" s="9">
        <f t="shared" si="4"/>
        <v>23.612182871914694</v>
      </c>
      <c r="H78" s="7"/>
    </row>
    <row r="79" spans="3:8" x14ac:dyDescent="0.2">
      <c r="C79" s="7">
        <f t="shared" si="5"/>
        <v>11</v>
      </c>
      <c r="D79" s="8" t="str">
        <f t="shared" si="1"/>
        <v/>
      </c>
      <c r="E79" s="8">
        <f t="shared" si="2"/>
        <v>14.18689715264137</v>
      </c>
      <c r="F79" s="9" t="str">
        <f t="shared" si="3"/>
        <v/>
      </c>
      <c r="G79" s="9">
        <f t="shared" si="4"/>
        <v>24.032393638175353</v>
      </c>
      <c r="H79" s="7"/>
    </row>
    <row r="80" spans="3:8" x14ac:dyDescent="0.2">
      <c r="C80" s="7">
        <f t="shared" si="5"/>
        <v>12</v>
      </c>
      <c r="D80" s="8">
        <f t="shared" si="1"/>
        <v>2.430605547241655</v>
      </c>
      <c r="E80" s="8">
        <f t="shared" si="2"/>
        <v>14.5376573863979</v>
      </c>
      <c r="F80" s="9" t="str">
        <f t="shared" si="3"/>
        <v/>
      </c>
      <c r="G80" s="9">
        <f t="shared" si="4"/>
        <v>24.462562285604029</v>
      </c>
      <c r="H80" s="7"/>
    </row>
    <row r="81" spans="3:8" x14ac:dyDescent="0.2">
      <c r="C81" s="7">
        <f t="shared" si="5"/>
        <v>13</v>
      </c>
      <c r="D81" s="8">
        <f t="shared" si="1"/>
        <v>3.8042864461745824</v>
      </c>
      <c r="E81" s="8">
        <f t="shared" si="2"/>
        <v>14.88528183661518</v>
      </c>
      <c r="F81" s="9" t="str">
        <f t="shared" si="3"/>
        <v/>
      </c>
      <c r="G81" s="9">
        <f t="shared" si="4"/>
        <v>24.903529545057008</v>
      </c>
      <c r="H81" s="7"/>
    </row>
    <row r="82" spans="3:8" x14ac:dyDescent="0.2">
      <c r="C82" s="7">
        <f t="shared" si="5"/>
        <v>14</v>
      </c>
      <c r="D82" s="8">
        <f t="shared" si="1"/>
        <v>4.8006430905781992</v>
      </c>
      <c r="E82" s="8">
        <f t="shared" si="2"/>
        <v>15.230309454984308</v>
      </c>
      <c r="F82" s="9" t="str">
        <f t="shared" si="3"/>
        <v/>
      </c>
      <c r="G82" s="9">
        <f t="shared" si="4"/>
        <v>25.356205942261852</v>
      </c>
      <c r="H82" s="7"/>
    </row>
    <row r="83" spans="3:8" x14ac:dyDescent="0.2">
      <c r="C83" s="7">
        <f t="shared" si="5"/>
        <v>15</v>
      </c>
      <c r="D83" s="8">
        <f t="shared" si="1"/>
        <v>5.6243957184095077</v>
      </c>
      <c r="E83" s="8">
        <f t="shared" si="2"/>
        <v>15.573246563011558</v>
      </c>
      <c r="F83" s="9" t="str">
        <f t="shared" si="3"/>
        <v/>
      </c>
      <c r="G83" s="9">
        <f t="shared" si="4"/>
        <v>25.821580998694706</v>
      </c>
      <c r="H83" s="7"/>
    </row>
    <row r="84" spans="3:8" x14ac:dyDescent="0.2">
      <c r="C84" s="7">
        <f t="shared" si="5"/>
        <v>16</v>
      </c>
      <c r="D84" s="8">
        <f t="shared" si="1"/>
        <v>6.3435665722939003</v>
      </c>
      <c r="E84" s="8">
        <f t="shared" si="2"/>
        <v>15.914572570256807</v>
      </c>
      <c r="F84" s="9" t="str">
        <f t="shared" si="3"/>
        <v/>
      </c>
      <c r="G84" s="9">
        <f t="shared" si="4"/>
        <v>26.300733808174542</v>
      </c>
      <c r="H84" s="7"/>
    </row>
    <row r="85" spans="3:8" x14ac:dyDescent="0.2">
      <c r="C85" s="7">
        <f t="shared" si="5"/>
        <v>17</v>
      </c>
      <c r="D85" s="8">
        <f t="shared" si="1"/>
        <v>6.9908892645711349</v>
      </c>
      <c r="E85" s="8">
        <f t="shared" si="2"/>
        <v>16.254744892870608</v>
      </c>
      <c r="F85" s="9" t="str">
        <f t="shared" si="3"/>
        <v/>
      </c>
      <c r="G85" s="9">
        <f t="shared" si="4"/>
        <v>26.794845252831159</v>
      </c>
      <c r="H85" s="7"/>
    </row>
    <row r="86" spans="3:8" x14ac:dyDescent="0.2">
      <c r="C86" s="7">
        <f t="shared" si="5"/>
        <v>18</v>
      </c>
      <c r="D86" s="8">
        <f t="shared" si="1"/>
        <v>7.585137125194839</v>
      </c>
      <c r="E86" s="8">
        <f t="shared" si="2"/>
        <v>16.594203239905614</v>
      </c>
      <c r="F86" s="9" t="str">
        <f t="shared" si="3"/>
        <v/>
      </c>
      <c r="G86" s="9">
        <f t="shared" si="4"/>
        <v>27.305212180447022</v>
      </c>
      <c r="H86" s="7"/>
    </row>
    <row r="87" spans="3:8" x14ac:dyDescent="0.2">
      <c r="C87" s="7">
        <f t="shared" si="5"/>
        <v>19</v>
      </c>
      <c r="D87" s="8">
        <f t="shared" si="1"/>
        <v>8.1382810987907561</v>
      </c>
      <c r="E87" s="8">
        <f t="shared" si="2"/>
        <v>16.933373399765834</v>
      </c>
      <c r="F87" s="9" t="str">
        <f t="shared" si="3"/>
        <v/>
      </c>
      <c r="G87" s="9">
        <f t="shared" si="4"/>
        <v>27.833263938819126</v>
      </c>
      <c r="H87" s="7"/>
    </row>
    <row r="88" spans="3:8" x14ac:dyDescent="0.2">
      <c r="C88" s="7">
        <f t="shared" si="5"/>
        <v>20</v>
      </c>
      <c r="D88" s="8">
        <f t="shared" ref="D88:D151" si="6">IF($C88="","",IF((SIN(RADIANS($C88))-E$19*COS(RADIANS($C88)))/(COS(RADIANS($C88))+E$19*SIN(RADIANS($C88)))&lt;0,"",SQRT($D$7*$D$4*(SIN(RADIANS($C88))-E$19*COS(RADIANS($C88)))/(COS(RADIANS($C88))+E$19*SIN(RADIANS($C88))))))</f>
        <v>8.6585234402153155</v>
      </c>
      <c r="E88" s="8">
        <f t="shared" ref="E88:E151" si="7">IF($C88="","",IF((SIN(RADIANS($C88))+E$19*COS(RADIANS($C88)))/(COS(RADIANS($C88))-E$19*SIN(RADIANS($C88)))&lt;0,"",SQRT($D$7*$D$4*(SIN(RADIANS($C88))+E$19*COS(RADIANS($C88)))/(COS(RADIANS($C88))-E$19*SIN(RADIANS($C88))))))</f>
        <v>17.272670632905093</v>
      </c>
      <c r="F88" s="9" t="str">
        <f t="shared" ref="F88:F151" si="8">IF($C88="","",IF((SIN(RADIANS($C88))-G$19*COS(RADIANS($C88)))/(COS(RADIANS($C88))+G$19*SIN(RADIANS($C88)))&lt;0,"",SQRT($D$7*$D$4*(SIN(RADIANS($C88))-G$19*COS(RADIANS($C88)))/(COS(RADIANS($C88))+G$19*SIN(RADIANS($C88))))))</f>
        <v/>
      </c>
      <c r="G88" s="9">
        <f t="shared" ref="G88:G151" si="9">IF($C88="","",IF((SIN(RADIANS($C88))+G$19*COS(RADIANS($C88)))/(COS(RADIANS($C88))-G$19*SIN(RADIANS($C88)))&lt;0,"",SQRT($D$7*$D$4*(SIN(RADIANS($C88))+G$19*COS(RADIANS($C88)))/(COS(RADIANS($C88))-G$19*SIN(RADIANS($C88))))))</f>
        <v>28.380581756328443</v>
      </c>
      <c r="H88" s="7"/>
    </row>
    <row r="89" spans="3:8" x14ac:dyDescent="0.2">
      <c r="C89" s="7">
        <f t="shared" ref="C89:C152" si="10">IF(C88="","",IF(C88+$D$10&gt;$D$9,"",C88+$D$10))</f>
        <v>21</v>
      </c>
      <c r="D89" s="8">
        <f t="shared" si="6"/>
        <v>9.1517860704490612</v>
      </c>
      <c r="E89" s="8">
        <f t="shared" si="7"/>
        <v>17.61250275714464</v>
      </c>
      <c r="F89" s="9" t="str">
        <f t="shared" si="8"/>
        <v/>
      </c>
      <c r="G89" s="9">
        <f t="shared" si="9"/>
        <v>28.948921577514579</v>
      </c>
      <c r="H89" s="7"/>
    </row>
    <row r="90" spans="3:8" x14ac:dyDescent="0.2">
      <c r="C90" s="7">
        <f t="shared" si="10"/>
        <v>22</v>
      </c>
      <c r="D90" s="8">
        <f t="shared" si="6"/>
        <v>9.6225191034488891</v>
      </c>
      <c r="E90" s="8">
        <f t="shared" si="7"/>
        <v>17.953272997092729</v>
      </c>
      <c r="F90" s="9" t="str">
        <f t="shared" si="8"/>
        <v/>
      </c>
      <c r="G90" s="9">
        <f t="shared" si="9"/>
        <v>29.540241116496425</v>
      </c>
      <c r="H90" s="7"/>
    </row>
    <row r="91" spans="3:8" x14ac:dyDescent="0.2">
      <c r="C91" s="7">
        <f t="shared" si="10"/>
        <v>23</v>
      </c>
      <c r="D91" s="8">
        <f t="shared" si="6"/>
        <v>10.074174557699665</v>
      </c>
      <c r="E91" s="8">
        <f t="shared" si="7"/>
        <v>18.295382657937097</v>
      </c>
      <c r="F91" s="9" t="str">
        <f t="shared" si="8"/>
        <v/>
      </c>
      <c r="G91" s="9">
        <f t="shared" si="9"/>
        <v>30.156732090998791</v>
      </c>
      <c r="H91" s="7"/>
    </row>
    <row r="92" spans="3:8" x14ac:dyDescent="0.2">
      <c r="C92" s="7">
        <f t="shared" si="10"/>
        <v>24</v>
      </c>
      <c r="D92" s="8">
        <f t="shared" si="6"/>
        <v>10.509500643138585</v>
      </c>
      <c r="E92" s="8">
        <f t="shared" si="7"/>
        <v>18.639233675500108</v>
      </c>
      <c r="F92" s="9" t="str">
        <f t="shared" si="8"/>
        <v/>
      </c>
      <c r="G92" s="9">
        <f t="shared" si="9"/>
        <v>30.80085886133833</v>
      </c>
      <c r="H92" s="7"/>
    </row>
    <row r="93" spans="3:8" x14ac:dyDescent="0.2">
      <c r="C93" s="7">
        <f t="shared" si="10"/>
        <v>25</v>
      </c>
      <c r="D93" s="8">
        <f t="shared" si="6"/>
        <v>10.930733353239265</v>
      </c>
      <c r="E93" s="8">
        <f t="shared" si="7"/>
        <v>18.985231088287367</v>
      </c>
      <c r="F93" s="9" t="str">
        <f t="shared" si="8"/>
        <v/>
      </c>
      <c r="G93" s="9">
        <f t="shared" si="9"/>
        <v>31.475405044034392</v>
      </c>
      <c r="H93" s="7"/>
    </row>
    <row r="94" spans="3:8" x14ac:dyDescent="0.2">
      <c r="C94" s="7">
        <f t="shared" si="10"/>
        <v>26</v>
      </c>
      <c r="D94" s="8">
        <f t="shared" si="6"/>
        <v>11.339726086020276</v>
      </c>
      <c r="E94" s="8">
        <f t="shared" si="7"/>
        <v>19.333785472888266</v>
      </c>
      <c r="F94" s="9" t="str">
        <f t="shared" si="8"/>
        <v/>
      </c>
      <c r="G94" s="9">
        <f t="shared" si="9"/>
        <v>32.183530129837763</v>
      </c>
      <c r="H94" s="7"/>
    </row>
    <row r="95" spans="3:8" x14ac:dyDescent="0.2">
      <c r="C95" s="7">
        <f t="shared" si="10"/>
        <v>27</v>
      </c>
      <c r="D95" s="8">
        <f t="shared" si="6"/>
        <v>11.738040206010023</v>
      </c>
      <c r="E95" s="8">
        <f t="shared" si="7"/>
        <v>19.68531538119041</v>
      </c>
      <c r="F95" s="9" t="str">
        <f t="shared" si="8"/>
        <v/>
      </c>
      <c r="G95" s="9">
        <f t="shared" si="9"/>
        <v>32.928838755296709</v>
      </c>
      <c r="H95" s="7"/>
    </row>
    <row r="96" spans="3:8" x14ac:dyDescent="0.2">
      <c r="C96" s="7">
        <f t="shared" si="10"/>
        <v>28</v>
      </c>
      <c r="D96" s="8">
        <f t="shared" si="6"/>
        <v>12.127010074832842</v>
      </c>
      <c r="E96" s="8">
        <f t="shared" si="7"/>
        <v>20.040249816235391</v>
      </c>
      <c r="F96" s="9" t="str">
        <f t="shared" si="8"/>
        <v/>
      </c>
      <c r="G96" s="9">
        <f t="shared" si="9"/>
        <v>33.7154661196641</v>
      </c>
      <c r="H96" s="7"/>
    </row>
    <row r="97" spans="3:8" x14ac:dyDescent="0.2">
      <c r="C97" s="7">
        <f t="shared" si="10"/>
        <v>29</v>
      </c>
      <c r="D97" s="8">
        <f t="shared" si="6"/>
        <v>12.50779086835108</v>
      </c>
      <c r="E97" s="8">
        <f t="shared" si="7"/>
        <v>20.399030783030096</v>
      </c>
      <c r="F97" s="9" t="str">
        <f t="shared" si="8"/>
        <v/>
      </c>
      <c r="G97" s="9">
        <f t="shared" si="9"/>
        <v>34.548184198993937</v>
      </c>
      <c r="H97" s="7"/>
    </row>
    <row r="98" spans="3:8" x14ac:dyDescent="0.2">
      <c r="C98" s="7">
        <f t="shared" si="10"/>
        <v>30</v>
      </c>
      <c r="D98" s="8">
        <f t="shared" si="6"/>
        <v>12.88139447552685</v>
      </c>
      <c r="E98" s="8">
        <f t="shared" si="7"/>
        <v>20.762115951156538</v>
      </c>
      <c r="F98" s="9" t="str">
        <f t="shared" si="8"/>
        <v/>
      </c>
      <c r="G98" s="9">
        <f t="shared" si="9"/>
        <v>35.432535026444775</v>
      </c>
      <c r="H98" s="7"/>
    </row>
    <row r="99" spans="3:8" x14ac:dyDescent="0.2">
      <c r="C99" s="7">
        <f t="shared" si="10"/>
        <v>31</v>
      </c>
      <c r="D99" s="8">
        <f t="shared" si="6"/>
        <v>13.248716952685756</v>
      </c>
      <c r="E99" s="8">
        <f t="shared" si="7"/>
        <v>21.129981467565862</v>
      </c>
      <c r="F99" s="9" t="str">
        <f t="shared" si="8"/>
        <v/>
      </c>
      <c r="G99" s="9">
        <f t="shared" si="9"/>
        <v>36.37499959320786</v>
      </c>
      <c r="H99" s="7"/>
    </row>
    <row r="100" spans="3:8" x14ac:dyDescent="0.2">
      <c r="C100" s="7">
        <f t="shared" si="10"/>
        <v>32</v>
      </c>
      <c r="D100" s="8">
        <f t="shared" si="6"/>
        <v>13.610559872679937</v>
      </c>
      <c r="E100" s="8">
        <f t="shared" si="7"/>
        <v>21.503124960517162</v>
      </c>
      <c r="F100" s="9" t="str">
        <f t="shared" si="8"/>
        <v/>
      </c>
      <c r="G100" s="9">
        <f t="shared" si="9"/>
        <v>37.383214202486307</v>
      </c>
      <c r="H100" s="7"/>
    </row>
    <row r="101" spans="3:8" x14ac:dyDescent="0.2">
      <c r="C101" s="7">
        <f t="shared" si="10"/>
        <v>33</v>
      </c>
      <c r="D101" s="8">
        <f t="shared" si="6"/>
        <v>13.967647181662452</v>
      </c>
      <c r="E101" s="8">
        <f t="shared" si="7"/>
        <v>21.882068779294674</v>
      </c>
      <c r="F101" s="9" t="str">
        <f t="shared" si="8"/>
        <v/>
      </c>
      <c r="G101" s="9">
        <f t="shared" si="9"/>
        <v>38.466250887372709</v>
      </c>
      <c r="H101" s="7"/>
    </row>
    <row r="102" spans="3:8" x14ac:dyDescent="0.2">
      <c r="C102" s="7">
        <f t="shared" si="10"/>
        <v>34</v>
      </c>
      <c r="D102" s="8">
        <f t="shared" si="6"/>
        <v>14.320638698517447</v>
      </c>
      <c r="E102" s="8">
        <f t="shared" si="7"/>
        <v>22.267363519218581</v>
      </c>
      <c r="F102" s="9" t="str">
        <f t="shared" si="8"/>
        <v/>
      </c>
      <c r="G102" s="9">
        <f t="shared" si="9"/>
        <v>39.63498559361576</v>
      </c>
      <c r="H102" s="7"/>
    </row>
    <row r="103" spans="3:8" x14ac:dyDescent="0.2">
      <c r="C103" s="7">
        <f t="shared" si="10"/>
        <v>35</v>
      </c>
      <c r="D103" s="8">
        <f t="shared" si="6"/>
        <v>14.670141070911209</v>
      </c>
      <c r="E103" s="8">
        <f t="shared" si="7"/>
        <v>22.659591887720183</v>
      </c>
      <c r="F103" s="9" t="str">
        <f t="shared" si="8"/>
        <v/>
      </c>
      <c r="G103" s="9">
        <f t="shared" si="9"/>
        <v>40.902588555643526</v>
      </c>
      <c r="H103" s="7"/>
    </row>
    <row r="104" spans="3:8" x14ac:dyDescent="0.2">
      <c r="C104" s="7">
        <f t="shared" si="10"/>
        <v>36</v>
      </c>
      <c r="D104" s="8">
        <f t="shared" si="6"/>
        <v>15.016716781729144</v>
      </c>
      <c r="E104" s="8">
        <f t="shared" si="7"/>
        <v>23.059372975105887</v>
      </c>
      <c r="F104" s="9" t="str">
        <f t="shared" si="8"/>
        <v/>
      </c>
      <c r="G104" s="9">
        <f t="shared" si="9"/>
        <v>42.285187878457322</v>
      </c>
      <c r="H104" s="7"/>
    </row>
    <row r="105" spans="3:8" x14ac:dyDescent="0.2">
      <c r="C105" s="7">
        <f t="shared" si="10"/>
        <v>37</v>
      </c>
      <c r="D105" s="8">
        <f t="shared" si="6"/>
        <v>15.360891645909387</v>
      </c>
      <c r="E105" s="8">
        <f t="shared" si="7"/>
        <v>23.467367003383224</v>
      </c>
      <c r="F105" s="9" t="str">
        <f t="shared" si="8"/>
        <v/>
      </c>
      <c r="G105" s="9">
        <f t="shared" si="9"/>
        <v>43.802783598926744</v>
      </c>
      <c r="H105" s="7"/>
    </row>
    <row r="106" spans="3:8" x14ac:dyDescent="0.2">
      <c r="C106" s="7">
        <f t="shared" si="10"/>
        <v>38</v>
      </c>
      <c r="D106" s="8">
        <f t="shared" si="6"/>
        <v>15.703161128582366</v>
      </c>
      <c r="E106" s="8">
        <f t="shared" si="7"/>
        <v>23.88428063855266</v>
      </c>
      <c r="F106" s="9" t="str">
        <f t="shared" si="8"/>
        <v/>
      </c>
      <c r="G106" s="9">
        <f t="shared" si="9"/>
        <v>45.480532214444899</v>
      </c>
      <c r="H106" s="7"/>
    </row>
    <row r="107" spans="3:8" x14ac:dyDescent="0.2">
      <c r="C107" s="7">
        <f t="shared" si="10"/>
        <v>39</v>
      </c>
      <c r="D107" s="8">
        <f t="shared" si="6"/>
        <v>16.043995736887915</v>
      </c>
      <c r="E107" s="8">
        <f t="shared" si="7"/>
        <v>24.31087296657903</v>
      </c>
      <c r="F107" s="9">
        <f t="shared" si="8"/>
        <v>1.70656418670071</v>
      </c>
      <c r="G107" s="9">
        <f t="shared" si="9"/>
        <v>47.350593276086677</v>
      </c>
      <c r="H107" s="7"/>
    </row>
    <row r="108" spans="3:8" x14ac:dyDescent="0.2">
      <c r="C108" s="7">
        <f t="shared" si="10"/>
        <v>40</v>
      </c>
      <c r="D108" s="8">
        <f t="shared" si="6"/>
        <v>16.383845680580603</v>
      </c>
      <c r="E108" s="8">
        <f t="shared" si="7"/>
        <v>24.747962251488001</v>
      </c>
      <c r="F108" s="9">
        <f t="shared" si="8"/>
        <v>3.3875153088075125</v>
      </c>
      <c r="G108" s="9">
        <f t="shared" si="9"/>
        <v>49.454853888625152</v>
      </c>
      <c r="H108" s="7"/>
    </row>
    <row r="109" spans="3:8" x14ac:dyDescent="0.2">
      <c r="C109" s="7">
        <f t="shared" si="10"/>
        <v>41</v>
      </c>
      <c r="D109" s="8">
        <f t="shared" si="6"/>
        <v>16.723144954320457</v>
      </c>
      <c r="E109" s="8">
        <f t="shared" si="7"/>
        <v>25.196433616511129</v>
      </c>
      <c r="F109" s="9">
        <f t="shared" si="8"/>
        <v>4.4771815897969081</v>
      </c>
      <c r="G109" s="9">
        <f t="shared" si="9"/>
        <v>51.849071191986909</v>
      </c>
      <c r="H109" s="7"/>
    </row>
    <row r="110" spans="3:8" x14ac:dyDescent="0.2">
      <c r="C110" s="7">
        <f t="shared" si="10"/>
        <v>42</v>
      </c>
      <c r="D110" s="8">
        <f t="shared" si="6"/>
        <v>17.062314963135108</v>
      </c>
      <c r="E110" s="8">
        <f t="shared" si="7"/>
        <v>25.657247816995486</v>
      </c>
      <c r="F110" s="9">
        <f t="shared" si="8"/>
        <v>5.3504471870835077</v>
      </c>
      <c r="G110" s="9">
        <f t="shared" si="9"/>
        <v>54.609396496090547</v>
      </c>
      <c r="H110" s="7"/>
    </row>
    <row r="111" spans="3:8" x14ac:dyDescent="0.2">
      <c r="C111" s="7">
        <f t="shared" si="10"/>
        <v>43</v>
      </c>
      <c r="D111" s="8">
        <f t="shared" si="6"/>
        <v>17.401767788995546</v>
      </c>
      <c r="E111" s="8">
        <f t="shared" si="7"/>
        <v>26.131451308282042</v>
      </c>
      <c r="F111" s="9">
        <f t="shared" si="8"/>
        <v>6.1013866404251713</v>
      </c>
      <c r="G111" s="9">
        <f t="shared" si="9"/>
        <v>57.843089072873283</v>
      </c>
      <c r="H111" s="7"/>
    </row>
    <row r="112" spans="3:8" x14ac:dyDescent="0.2">
      <c r="C112" s="7">
        <f t="shared" si="10"/>
        <v>44</v>
      </c>
      <c r="D112" s="8">
        <f t="shared" si="6"/>
        <v>17.741909178717087</v>
      </c>
      <c r="E112" s="8">
        <f t="shared" si="7"/>
        <v>26.620187854745254</v>
      </c>
      <c r="F112" s="9">
        <f t="shared" si="8"/>
        <v>6.7712161403881641</v>
      </c>
      <c r="G112" s="9">
        <f t="shared" si="9"/>
        <v>61.707021888152582</v>
      </c>
      <c r="H112" s="7"/>
    </row>
    <row r="113" spans="3:8" x14ac:dyDescent="0.2">
      <c r="C113" s="7">
        <f t="shared" si="10"/>
        <v>45</v>
      </c>
      <c r="D113" s="8">
        <f t="shared" si="6"/>
        <v>18.083141320025121</v>
      </c>
      <c r="E113" s="8">
        <f t="shared" si="7"/>
        <v>27.124711980037688</v>
      </c>
      <c r="F113" s="9">
        <f t="shared" si="8"/>
        <v>7.3824115301166957</v>
      </c>
      <c r="G113" s="9">
        <f t="shared" si="9"/>
        <v>66.4417037710503</v>
      </c>
      <c r="H113" s="7"/>
    </row>
    <row r="114" spans="3:8" x14ac:dyDescent="0.2">
      <c r="C114" s="7">
        <f t="shared" si="10"/>
        <v>46</v>
      </c>
      <c r="D114" s="8">
        <f t="shared" si="6"/>
        <v>18.425865462574659</v>
      </c>
      <c r="E114" s="8">
        <f t="shared" si="7"/>
        <v>27.646404626419571</v>
      </c>
      <c r="F114" s="9">
        <f t="shared" si="8"/>
        <v>7.9488522536229098</v>
      </c>
      <c r="G114" s="9">
        <f t="shared" si="9"/>
        <v>72.438981392769648</v>
      </c>
      <c r="H114" s="7"/>
    </row>
    <row r="115" spans="3:8" x14ac:dyDescent="0.2">
      <c r="C115" s="7">
        <f t="shared" si="10"/>
        <v>47</v>
      </c>
      <c r="D115" s="8">
        <f t="shared" si="6"/>
        <v>18.770484433237048</v>
      </c>
      <c r="E115" s="8">
        <f t="shared" si="7"/>
        <v>28.186791477023398</v>
      </c>
      <c r="F115" s="9">
        <f t="shared" si="8"/>
        <v>8.4798375719880106</v>
      </c>
      <c r="G115" s="9">
        <f t="shared" si="9"/>
        <v>80.391561608332992</v>
      </c>
      <c r="H115" s="7"/>
    </row>
    <row r="116" spans="3:8" x14ac:dyDescent="0.2">
      <c r="C116" s="7">
        <f t="shared" si="10"/>
        <v>48</v>
      </c>
      <c r="D116" s="8">
        <f t="shared" si="6"/>
        <v>19.117405089531481</v>
      </c>
      <c r="E116" s="8">
        <f t="shared" si="7"/>
        <v>28.747564504569041</v>
      </c>
      <c r="F116" s="9">
        <f t="shared" si="8"/>
        <v>8.9819707133206386</v>
      </c>
      <c r="G116" s="9">
        <f t="shared" si="9"/>
        <v>91.674580245201568</v>
      </c>
      <c r="H116" s="7"/>
    </row>
    <row r="117" spans="3:8" x14ac:dyDescent="0.2">
      <c r="C117" s="7">
        <f t="shared" si="10"/>
        <v>49</v>
      </c>
      <c r="D117" s="8">
        <f t="shared" si="6"/>
        <v>19.467040751298121</v>
      </c>
      <c r="E117" s="8">
        <f t="shared" si="7"/>
        <v>29.33060745091959</v>
      </c>
      <c r="F117" s="9">
        <f t="shared" si="8"/>
        <v>9.4601501767268896</v>
      </c>
      <c r="G117" s="9">
        <f t="shared" si="9"/>
        <v>109.555529558552</v>
      </c>
      <c r="H117" s="7"/>
    </row>
    <row r="118" spans="3:8" x14ac:dyDescent="0.2">
      <c r="C118" s="7">
        <f t="shared" si="10"/>
        <v>50</v>
      </c>
      <c r="D118" s="8">
        <f t="shared" si="6"/>
        <v>19.819813648313939</v>
      </c>
      <c r="E118" s="8">
        <f t="shared" si="7"/>
        <v>29.938026124194902</v>
      </c>
      <c r="F118" s="9">
        <f t="shared" si="8"/>
        <v>9.9181366727850566</v>
      </c>
      <c r="G118" s="9">
        <f t="shared" si="9"/>
        <v>144.7963936058689</v>
      </c>
      <c r="H118" s="7"/>
    </row>
    <row r="119" spans="3:8" x14ac:dyDescent="0.2">
      <c r="C119" s="7">
        <f t="shared" si="10"/>
        <v>51</v>
      </c>
      <c r="D119" s="8">
        <f t="shared" si="6"/>
        <v>20.176157420357004</v>
      </c>
      <c r="E119" s="8">
        <f t="shared" si="7"/>
        <v>30.572184638036006</v>
      </c>
      <c r="F119" s="9">
        <f t="shared" si="8"/>
        <v>10.358898718333812</v>
      </c>
      <c r="G119" s="9">
        <f t="shared" si="9"/>
        <v>287.41960239320213</v>
      </c>
      <c r="H119" s="7"/>
    </row>
    <row r="120" spans="3:8" x14ac:dyDescent="0.2">
      <c r="C120" s="7">
        <f t="shared" si="10"/>
        <v>52</v>
      </c>
      <c r="D120" s="8">
        <f t="shared" si="6"/>
        <v>20.536519706114262</v>
      </c>
      <c r="E120" s="8">
        <f t="shared" si="7"/>
        <v>31.23574903063361</v>
      </c>
      <c r="F120" s="9">
        <f t="shared" si="8"/>
        <v>10.784834216258671</v>
      </c>
      <c r="G120" s="9" t="str">
        <f t="shared" si="9"/>
        <v/>
      </c>
      <c r="H120" s="7"/>
    </row>
    <row r="121" spans="3:8" x14ac:dyDescent="0.2">
      <c r="C121" s="7">
        <f t="shared" si="10"/>
        <v>53</v>
      </c>
      <c r="D121" s="8">
        <f t="shared" si="6"/>
        <v>20.901364858242765</v>
      </c>
      <c r="E121" s="8">
        <f t="shared" si="7"/>
        <v>31.931740116832369</v>
      </c>
      <c r="F121" s="9">
        <f t="shared" si="8"/>
        <v>11.197918481418567</v>
      </c>
      <c r="G121" s="9" t="str">
        <f t="shared" si="9"/>
        <v/>
      </c>
      <c r="H121" s="7"/>
    </row>
    <row r="122" spans="3:8" x14ac:dyDescent="0.2">
      <c r="C122" s="7">
        <f t="shared" si="10"/>
        <v>54</v>
      </c>
      <c r="D122" s="8">
        <f t="shared" si="6"/>
        <v>21.271176823824614</v>
      </c>
      <c r="E122" s="8">
        <f t="shared" si="7"/>
        <v>32.663597984134043</v>
      </c>
      <c r="F122" s="9">
        <f t="shared" si="8"/>
        <v>11.599806566069224</v>
      </c>
      <c r="G122" s="9" t="str">
        <f t="shared" si="9"/>
        <v/>
      </c>
      <c r="H122" s="7"/>
    </row>
    <row r="123" spans="3:8" x14ac:dyDescent="0.2">
      <c r="C123" s="7">
        <f t="shared" si="10"/>
        <v>55</v>
      </c>
      <c r="D123" s="8">
        <f t="shared" si="6"/>
        <v>21.646462232438289</v>
      </c>
      <c r="E123" s="8">
        <f t="shared" si="7"/>
        <v>33.435261299060805</v>
      </c>
      <c r="F123" s="9">
        <f t="shared" si="8"/>
        <v>11.991906070510133</v>
      </c>
      <c r="G123" s="9" t="str">
        <f t="shared" si="9"/>
        <v/>
      </c>
      <c r="H123" s="7"/>
    </row>
    <row r="124" spans="3:8" x14ac:dyDescent="0.2">
      <c r="C124" s="7">
        <f t="shared" si="10"/>
        <v>56</v>
      </c>
      <c r="D124" s="8">
        <f t="shared" si="6"/>
        <v>22.027753738185385</v>
      </c>
      <c r="E124" s="8">
        <f t="shared" si="7"/>
        <v>34.251265626216757</v>
      </c>
      <c r="F124" s="9">
        <f t="shared" si="8"/>
        <v>12.375430258236497</v>
      </c>
      <c r="G124" s="9" t="str">
        <f t="shared" si="9"/>
        <v/>
      </c>
      <c r="H124" s="7"/>
    </row>
    <row r="125" spans="3:8" x14ac:dyDescent="0.2">
      <c r="C125" s="7">
        <f t="shared" si="10"/>
        <v>57</v>
      </c>
      <c r="D125" s="8">
        <f t="shared" si="6"/>
        <v>22.415613667393394</v>
      </c>
      <c r="E125" s="8">
        <f t="shared" si="7"/>
        <v>35.116866399944385</v>
      </c>
      <c r="F125" s="9">
        <f t="shared" si="8"/>
        <v>12.751437654690079</v>
      </c>
      <c r="G125" s="9" t="str">
        <f t="shared" si="9"/>
        <v/>
      </c>
      <c r="H125" s="7"/>
    </row>
    <row r="126" spans="3:8" x14ac:dyDescent="0.2">
      <c r="C126" s="7">
        <f t="shared" si="10"/>
        <v>58</v>
      </c>
      <c r="D126" s="8">
        <f t="shared" si="6"/>
        <v>22.810638030548056</v>
      </c>
      <c r="E126" s="8">
        <f t="shared" si="7"/>
        <v>36.038194210112231</v>
      </c>
      <c r="F126" s="9">
        <f t="shared" si="8"/>
        <v>13.120862142650578</v>
      </c>
      <c r="G126" s="9" t="str">
        <f t="shared" si="9"/>
        <v/>
      </c>
      <c r="H126" s="7"/>
    </row>
    <row r="127" spans="3:8" x14ac:dyDescent="0.2">
      <c r="C127" s="7">
        <f t="shared" si="10"/>
        <v>59</v>
      </c>
      <c r="D127" s="8">
        <f t="shared" si="6"/>
        <v>23.213460965543607</v>
      </c>
      <c r="E127" s="8">
        <f t="shared" si="7"/>
        <v>37.022452947835582</v>
      </c>
      <c r="F127" s="9">
        <f t="shared" si="8"/>
        <v>13.484536233275692</v>
      </c>
      <c r="G127" s="9" t="str">
        <f t="shared" si="9"/>
        <v/>
      </c>
      <c r="H127" s="7"/>
    </row>
    <row r="128" spans="3:8" x14ac:dyDescent="0.2">
      <c r="C128" s="7">
        <f t="shared" si="10"/>
        <v>60</v>
      </c>
      <c r="D128" s="8">
        <f t="shared" si="6"/>
        <v>23.624759689904195</v>
      </c>
      <c r="E128" s="8">
        <f t="shared" si="7"/>
        <v>38.078175536964785</v>
      </c>
      <c r="F128" s="9">
        <f t="shared" si="8"/>
        <v>13.843209345137719</v>
      </c>
      <c r="G128" s="9" t="str">
        <f t="shared" si="9"/>
        <v/>
      </c>
      <c r="H128" s="7"/>
    </row>
    <row r="129" spans="3:8" x14ac:dyDescent="0.2">
      <c r="C129" s="7">
        <f t="shared" si="10"/>
        <v>61</v>
      </c>
      <c r="D129" s="8">
        <f t="shared" si="6"/>
        <v>24.045260052651411</v>
      </c>
      <c r="E129" s="8">
        <f t="shared" si="7"/>
        <v>39.215558139937407</v>
      </c>
      <c r="F129" s="9">
        <f t="shared" si="8"/>
        <v>14.197562371867971</v>
      </c>
      <c r="G129" s="9" t="str">
        <f t="shared" si="9"/>
        <v/>
      </c>
      <c r="H129" s="7"/>
    </row>
    <row r="130" spans="3:8" x14ac:dyDescent="0.2">
      <c r="C130" s="7">
        <f t="shared" si="10"/>
        <v>62</v>
      </c>
      <c r="D130" s="8">
        <f t="shared" si="6"/>
        <v>24.475742792518815</v>
      </c>
      <c r="E130" s="8">
        <f t="shared" si="7"/>
        <v>40.446902985422064</v>
      </c>
      <c r="F130" s="9">
        <f t="shared" si="8"/>
        <v>14.54821945095169</v>
      </c>
      <c r="G130" s="9" t="str">
        <f t="shared" si="9"/>
        <v/>
      </c>
      <c r="H130" s="7"/>
    </row>
    <row r="131" spans="3:8" x14ac:dyDescent="0.2">
      <c r="C131" s="7">
        <f t="shared" si="10"/>
        <v>63</v>
      </c>
      <c r="D131" s="8">
        <f t="shared" si="6"/>
        <v>24.917050628951543</v>
      </c>
      <c r="E131" s="8">
        <f t="shared" si="7"/>
        <v>41.78721416790323</v>
      </c>
      <c r="F131" s="9">
        <f t="shared" si="8"/>
        <v>14.89575759549375</v>
      </c>
      <c r="G131" s="9" t="str">
        <f t="shared" si="9"/>
        <v/>
      </c>
      <c r="H131" s="7"/>
    </row>
    <row r="132" spans="3:8" x14ac:dyDescent="0.2">
      <c r="C132" s="7">
        <f t="shared" si="10"/>
        <v>64</v>
      </c>
      <c r="D132" s="8">
        <f t="shared" si="6"/>
        <v>25.370096336686228</v>
      </c>
      <c r="E132" s="8">
        <f t="shared" si="7"/>
        <v>43.255013064618296</v>
      </c>
      <c r="F132" s="9">
        <f t="shared" si="8"/>
        <v>15.240714676767269</v>
      </c>
      <c r="G132" s="9" t="str">
        <f t="shared" si="9"/>
        <v/>
      </c>
      <c r="H132" s="7"/>
    </row>
    <row r="133" spans="3:8" x14ac:dyDescent="0.2">
      <c r="C133" s="7">
        <f t="shared" si="10"/>
        <v>65</v>
      </c>
      <c r="D133" s="8">
        <f t="shared" si="6"/>
        <v>25.835871984861225</v>
      </c>
      <c r="E133" s="8">
        <f t="shared" si="7"/>
        <v>44.873475927819875</v>
      </c>
      <c r="F133" s="9">
        <f t="shared" si="8"/>
        <v>15.583596122553017</v>
      </c>
      <c r="G133" s="9" t="str">
        <f t="shared" si="9"/>
        <v/>
      </c>
      <c r="H133" s="7"/>
    </row>
    <row r="134" spans="3:8" x14ac:dyDescent="0.2">
      <c r="C134" s="7">
        <f t="shared" si="10"/>
        <v>66</v>
      </c>
      <c r="D134" s="8">
        <f t="shared" si="6"/>
        <v>26.315459559087234</v>
      </c>
      <c r="E134" s="8">
        <f t="shared" si="7"/>
        <v>46.672055757495613</v>
      </c>
      <c r="F134" s="9">
        <f t="shared" si="8"/>
        <v>15.924880608302859</v>
      </c>
      <c r="G134" s="9" t="str">
        <f t="shared" si="9"/>
        <v/>
      </c>
      <c r="H134" s="7"/>
    </row>
    <row r="135" spans="3:8" x14ac:dyDescent="0.2">
      <c r="C135" s="7">
        <f t="shared" si="10"/>
        <v>67</v>
      </c>
      <c r="D135" s="8">
        <f t="shared" si="6"/>
        <v>26.810043231711589</v>
      </c>
      <c r="E135" s="8">
        <f t="shared" si="7"/>
        <v>48.688852589427505</v>
      </c>
      <c r="F135" s="9">
        <f t="shared" si="8"/>
        <v>16.265024954292208</v>
      </c>
      <c r="G135" s="9" t="str">
        <f t="shared" si="9"/>
        <v/>
      </c>
      <c r="H135" s="7"/>
    </row>
    <row r="136" spans="3:8" x14ac:dyDescent="0.2">
      <c r="C136" s="7">
        <f t="shared" si="10"/>
        <v>68</v>
      </c>
      <c r="D136" s="8">
        <f t="shared" si="6"/>
        <v>27.320923604260312</v>
      </c>
      <c r="E136" s="8">
        <f t="shared" si="7"/>
        <v>50.974177835011602</v>
      </c>
      <c r="F136" s="9">
        <f t="shared" si="8"/>
        <v>16.604468395015424</v>
      </c>
      <c r="G136" s="9" t="str">
        <f t="shared" si="9"/>
        <v/>
      </c>
      <c r="H136" s="7"/>
    </row>
    <row r="137" spans="3:8" x14ac:dyDescent="0.2">
      <c r="C137" s="7">
        <f t="shared" si="10"/>
        <v>69</v>
      </c>
      <c r="D137" s="8">
        <f t="shared" si="6"/>
        <v>27.849534320216076</v>
      </c>
      <c r="E137" s="8">
        <f t="shared" si="7"/>
        <v>53.596095475157007</v>
      </c>
      <c r="F137" s="9">
        <f t="shared" si="8"/>
        <v>16.943636352277274</v>
      </c>
      <c r="G137" s="9" t="str">
        <f t="shared" si="9"/>
        <v/>
      </c>
      <c r="H137" s="7"/>
    </row>
    <row r="138" spans="3:8" x14ac:dyDescent="0.2">
      <c r="C138" s="7">
        <f t="shared" si="10"/>
        <v>70</v>
      </c>
      <c r="D138" s="8">
        <f t="shared" si="6"/>
        <v>28.397461540520482</v>
      </c>
      <c r="E138" s="8">
        <f t="shared" si="7"/>
        <v>56.649381778170977</v>
      </c>
      <c r="F138" s="9">
        <f t="shared" si="8"/>
        <v>17.282943817408739</v>
      </c>
      <c r="G138" s="9" t="str">
        <f t="shared" si="9"/>
        <v/>
      </c>
      <c r="H138" s="7"/>
    </row>
    <row r="139" spans="3:8" x14ac:dyDescent="0.2">
      <c r="C139" s="7">
        <f t="shared" si="10"/>
        <v>71</v>
      </c>
      <c r="D139" s="8">
        <f t="shared" si="6"/>
        <v>28.966466894705274</v>
      </c>
      <c r="E139" s="8">
        <f t="shared" si="7"/>
        <v>60.270712457066857</v>
      </c>
      <c r="F139" s="9">
        <f t="shared" si="8"/>
        <v>17.622798428462367</v>
      </c>
      <c r="G139" s="9" t="str">
        <f t="shared" si="9"/>
        <v/>
      </c>
      <c r="H139" s="7"/>
    </row>
    <row r="140" spans="3:8" x14ac:dyDescent="0.2">
      <c r="C140" s="7">
        <f t="shared" si="10"/>
        <v>72</v>
      </c>
      <c r="D140" s="8">
        <f t="shared" si="6"/>
        <v>29.558514675802527</v>
      </c>
      <c r="E140" s="8">
        <f t="shared" si="7"/>
        <v>64.665937069318375</v>
      </c>
      <c r="F140" s="9">
        <f t="shared" si="8"/>
        <v>17.963603313481734</v>
      </c>
      <c r="G140" s="9" t="str">
        <f t="shared" si="9"/>
        <v/>
      </c>
      <c r="H140" s="7"/>
    </row>
    <row r="141" spans="3:8" x14ac:dyDescent="0.2">
      <c r="C141" s="7">
        <f t="shared" si="10"/>
        <v>73</v>
      </c>
      <c r="D141" s="8">
        <f t="shared" si="6"/>
        <v>30.175804248711103</v>
      </c>
      <c r="E141" s="8">
        <f t="shared" si="7"/>
        <v>70.162747747384088</v>
      </c>
      <c r="F141" s="9">
        <f t="shared" si="8"/>
        <v>18.305759759824454</v>
      </c>
      <c r="G141" s="9" t="str">
        <f t="shared" si="9"/>
        <v/>
      </c>
      <c r="H141" s="7"/>
    </row>
    <row r="142" spans="3:8" x14ac:dyDescent="0.2">
      <c r="C142" s="7">
        <f t="shared" si="10"/>
        <v>74</v>
      </c>
      <c r="D142" s="8">
        <f t="shared" si="6"/>
        <v>30.820808905462489</v>
      </c>
      <c r="E142" s="8">
        <f t="shared" si="7"/>
        <v>77.322432800233074</v>
      </c>
      <c r="F142" s="9">
        <f t="shared" si="8"/>
        <v>18.649669761212042</v>
      </c>
      <c r="G142" s="9" t="str">
        <f t="shared" si="9"/>
        <v/>
      </c>
      <c r="H142" s="7"/>
    </row>
    <row r="143" spans="3:8" x14ac:dyDescent="0.2">
      <c r="C143" s="7">
        <f t="shared" si="10"/>
        <v>75</v>
      </c>
      <c r="D143" s="8">
        <f t="shared" si="6"/>
        <v>31.496322749104859</v>
      </c>
      <c r="E143" s="8">
        <f t="shared" si="7"/>
        <v>87.209368713961311</v>
      </c>
      <c r="F143" s="9">
        <f t="shared" si="8"/>
        <v>18.995738488080764</v>
      </c>
      <c r="G143" s="9" t="str">
        <f t="shared" si="9"/>
        <v/>
      </c>
      <c r="H143" s="7"/>
    </row>
    <row r="144" spans="3:8" x14ac:dyDescent="0.2">
      <c r="C144" s="7">
        <f t="shared" si="10"/>
        <v>76</v>
      </c>
      <c r="D144" s="8">
        <f t="shared" si="6"/>
        <v>32.205517652136592</v>
      </c>
      <c r="E144" s="8">
        <f t="shared" si="7"/>
        <v>102.1738110384964</v>
      </c>
      <c r="F144" s="9">
        <f t="shared" si="8"/>
        <v>19.344376722483975</v>
      </c>
      <c r="G144" s="9" t="str">
        <f t="shared" si="9"/>
        <v/>
      </c>
      <c r="H144" s="7"/>
    </row>
    <row r="145" spans="3:8" x14ac:dyDescent="0.2">
      <c r="C145" s="7">
        <f t="shared" si="10"/>
        <v>77</v>
      </c>
      <c r="D145" s="8">
        <f t="shared" si="6"/>
        <v>32.95201296044366</v>
      </c>
      <c r="E145" s="8">
        <f t="shared" si="7"/>
        <v>128.93350880379293</v>
      </c>
      <c r="F145" s="9">
        <f t="shared" si="8"/>
        <v>19.696003295940724</v>
      </c>
      <c r="G145" s="9" t="str">
        <f t="shared" si="9"/>
        <v/>
      </c>
      <c r="H145" s="7"/>
    </row>
    <row r="146" spans="3:8" x14ac:dyDescent="0.2">
      <c r="C146" s="7">
        <f t="shared" si="10"/>
        <v>78</v>
      </c>
      <c r="D146" s="8">
        <f t="shared" si="6"/>
        <v>33.739961464419586</v>
      </c>
      <c r="E146" s="8">
        <f t="shared" si="7"/>
        <v>201.80156362953898</v>
      </c>
      <c r="F146" s="9">
        <f t="shared" si="8"/>
        <v>20.051047567026707</v>
      </c>
      <c r="G146" s="9" t="str">
        <f t="shared" si="9"/>
        <v/>
      </c>
      <c r="H146" s="7"/>
    </row>
    <row r="147" spans="3:8" x14ac:dyDescent="0.2">
      <c r="C147" s="7">
        <f t="shared" si="10"/>
        <v>79</v>
      </c>
      <c r="D147" s="8">
        <f t="shared" si="6"/>
        <v>34.574156330489558</v>
      </c>
      <c r="E147" s="8" t="str">
        <f t="shared" si="7"/>
        <v/>
      </c>
      <c r="F147" s="9">
        <f t="shared" si="8"/>
        <v>20.409951975022697</v>
      </c>
      <c r="G147" s="9" t="str">
        <f t="shared" si="9"/>
        <v/>
      </c>
      <c r="H147" s="7"/>
    </row>
    <row r="148" spans="3:8" x14ac:dyDescent="0.2">
      <c r="C148" s="7">
        <f t="shared" si="10"/>
        <v>80</v>
      </c>
      <c r="D148" s="8">
        <f t="shared" si="6"/>
        <v>35.46016532010627</v>
      </c>
      <c r="E148" s="8" t="str">
        <f t="shared" si="7"/>
        <v/>
      </c>
      <c r="F148" s="9">
        <f t="shared" si="8"/>
        <v>20.773174706495304</v>
      </c>
      <c r="G148" s="9" t="str">
        <f t="shared" si="9"/>
        <v/>
      </c>
      <c r="H148" s="7"/>
    </row>
    <row r="149" spans="3:8" x14ac:dyDescent="0.2">
      <c r="C149" s="7">
        <f t="shared" si="10"/>
        <v>81</v>
      </c>
      <c r="D149" s="8">
        <f t="shared" si="6"/>
        <v>36.404500933248684</v>
      </c>
      <c r="E149" s="8" t="str">
        <f t="shared" si="7"/>
        <v/>
      </c>
      <c r="F149" s="9">
        <f t="shared" si="8"/>
        <v>21.141192513258169</v>
      </c>
      <c r="G149" s="9" t="str">
        <f t="shared" si="9"/>
        <v/>
      </c>
      <c r="H149" s="7"/>
    </row>
    <row r="150" spans="3:8" x14ac:dyDescent="0.2">
      <c r="C150" s="7">
        <f t="shared" si="10"/>
        <v>82</v>
      </c>
      <c r="D150" s="8">
        <f t="shared" si="6"/>
        <v>37.414838428248338</v>
      </c>
      <c r="E150" s="8" t="str">
        <f t="shared" si="7"/>
        <v/>
      </c>
      <c r="F150" s="9">
        <f t="shared" si="8"/>
        <v>21.514503722769007</v>
      </c>
      <c r="G150" s="9" t="str">
        <f t="shared" si="9"/>
        <v/>
      </c>
      <c r="H150" s="7"/>
    </row>
    <row r="151" spans="3:8" x14ac:dyDescent="0.2">
      <c r="C151" s="7">
        <f t="shared" si="10"/>
        <v>83</v>
      </c>
      <c r="D151" s="8">
        <f t="shared" si="6"/>
        <v>38.500298504288693</v>
      </c>
      <c r="E151" s="8" t="str">
        <f t="shared" si="7"/>
        <v/>
      </c>
      <c r="F151" s="9">
        <f t="shared" si="8"/>
        <v>21.893631485725148</v>
      </c>
      <c r="G151" s="9" t="str">
        <f t="shared" si="9"/>
        <v/>
      </c>
      <c r="H151" s="7"/>
    </row>
    <row r="152" spans="3:8" x14ac:dyDescent="0.2">
      <c r="C152" s="7">
        <f t="shared" si="10"/>
        <v>84</v>
      </c>
      <c r="D152" s="8">
        <f t="shared" ref="D152:D215" si="11">IF($C152="","",IF((SIN(RADIANS($C152))-E$19*COS(RADIANS($C152)))/(COS(RADIANS($C152))+E$19*SIN(RADIANS($C152)))&lt;0,"",SQRT($D$7*$D$4*(SIN(RADIANS($C152))-E$19*COS(RADIANS($C152)))/(COS(RADIANS($C152))+E$19*SIN(RADIANS($C152))))))</f>
        <v>39.671818610343074</v>
      </c>
      <c r="E152" s="8" t="str">
        <f t="shared" ref="E152:E215" si="12">IF($C152="","",IF((SIN(RADIANS($C152))+E$19*COS(RADIANS($C152)))/(COS(RADIANS($C152))-E$19*SIN(RADIANS($C152)))&lt;0,"",SQRT($D$7*$D$4*(SIN(RADIANS($C152))+E$19*COS(RADIANS($C152)))/(COS(RADIANS($C152))-E$19*SIN(RADIANS($C152))))))</f>
        <v/>
      </c>
      <c r="F152" s="9">
        <f t="shared" ref="F152:F215" si="13">IF($C152="","",IF((SIN(RADIANS($C152))-G$19*COS(RADIANS($C152)))/(COS(RADIANS($C152))+G$19*SIN(RADIANS($C152)))&lt;0,"",SQRT($D$7*$D$4*(SIN(RADIANS($C152))-G$19*COS(RADIANS($C152)))/(COS(RADIANS($C152))+G$19*SIN(RADIANS($C152))))))</f>
        <v>22.279127310541103</v>
      </c>
      <c r="G152" s="9" t="str">
        <f t="shared" ref="G152:G215" si="14">IF($C152="","",IF((SIN(RADIANS($C152))+G$19*COS(RADIANS($C152)))/(COS(RADIANS($C152))-G$19*SIN(RADIANS($C152)))&lt;0,"",SQRT($D$7*$D$4*(SIN(RADIANS($C152))+G$19*COS(RADIANS($C152)))/(COS(RADIANS($C152))-G$19*SIN(RADIANS($C152))))))</f>
        <v/>
      </c>
      <c r="H152" s="7"/>
    </row>
    <row r="153" spans="3:8" x14ac:dyDescent="0.2">
      <c r="C153" s="7">
        <f t="shared" ref="C153:C216" si="15">IF(C152="","",IF(C152+$D$10&gt;$D$9,"",C152+$D$10))</f>
        <v>85</v>
      </c>
      <c r="D153" s="8">
        <f t="shared" si="11"/>
        <v>40.942647710484948</v>
      </c>
      <c r="E153" s="8" t="str">
        <f t="shared" si="12"/>
        <v/>
      </c>
      <c r="F153" s="9">
        <f t="shared" si="13"/>
        <v>22.671574940691766</v>
      </c>
      <c r="G153" s="9" t="str">
        <f t="shared" si="14"/>
        <v/>
      </c>
      <c r="H153" s="7"/>
    </row>
    <row r="154" spans="3:8" x14ac:dyDescent="0.2">
      <c r="C154" s="7">
        <f t="shared" si="15"/>
        <v>86</v>
      </c>
      <c r="D154" s="8">
        <f t="shared" si="11"/>
        <v>42.329016145880011</v>
      </c>
      <c r="E154" s="8" t="str">
        <f t="shared" si="12"/>
        <v/>
      </c>
      <c r="F154" s="9">
        <f t="shared" si="13"/>
        <v>23.071594638811174</v>
      </c>
      <c r="G154" s="9" t="str">
        <f t="shared" si="14"/>
        <v/>
      </c>
      <c r="H154" s="7"/>
    </row>
    <row r="155" spans="3:8" x14ac:dyDescent="0.2">
      <c r="C155" s="7">
        <f t="shared" si="15"/>
        <v>87</v>
      </c>
      <c r="D155" s="8">
        <f t="shared" si="11"/>
        <v>43.851058873196159</v>
      </c>
      <c r="E155" s="8" t="str">
        <f t="shared" si="12"/>
        <v/>
      </c>
      <c r="F155" s="9">
        <f t="shared" si="13"/>
        <v>23.479847951248392</v>
      </c>
      <c r="G155" s="9" t="str">
        <f t="shared" si="14"/>
        <v/>
      </c>
      <c r="H155" s="7"/>
    </row>
    <row r="156" spans="3:8" x14ac:dyDescent="0.2">
      <c r="C156" s="7">
        <f t="shared" si="15"/>
        <v>88</v>
      </c>
      <c r="D156" s="8">
        <f t="shared" si="11"/>
        <v>45.534113726609348</v>
      </c>
      <c r="E156" s="8" t="str">
        <f t="shared" si="12"/>
        <v/>
      </c>
      <c r="F156" s="9">
        <f t="shared" si="13"/>
        <v>23.897043038888846</v>
      </c>
      <c r="G156" s="9" t="str">
        <f t="shared" si="14"/>
        <v/>
      </c>
      <c r="H156" s="7"/>
    </row>
    <row r="157" spans="3:8" x14ac:dyDescent="0.2">
      <c r="C157" s="7">
        <f t="shared" si="15"/>
        <v>89</v>
      </c>
      <c r="D157" s="8">
        <f t="shared" si="11"/>
        <v>47.410589125433141</v>
      </c>
      <c r="E157" s="8" t="str">
        <f t="shared" si="12"/>
        <v/>
      </c>
      <c r="F157" s="9">
        <f t="shared" si="13"/>
        <v>24.323940674952684</v>
      </c>
      <c r="G157" s="9" t="str">
        <f t="shared" si="14"/>
        <v/>
      </c>
      <c r="H157" s="7"/>
    </row>
    <row r="158" spans="3:8" x14ac:dyDescent="0.2">
      <c r="C158" s="7">
        <f t="shared" si="15"/>
        <v>90</v>
      </c>
      <c r="D158" s="8">
        <f>IF($C158="","",IF((SIN(RADIANS($C158))-E$19*COS(RADIANS($C158)))/(COS(RADIANS($C158))+E$19*SIN(RADIANS($C158)))&lt;0,"",SQRT($D$7*$D$4*(SIN(RADIANS($C158))-E$19*COS(RADIANS($C158)))/(COS(RADIANS($C158))+E$19*SIN(RADIANS($C158))))))</f>
        <v>49.522722057657525</v>
      </c>
      <c r="E158" s="8" t="str">
        <f>IF($C158="","",IF((SIN(RADIANS($C158))+E$19*COS(RADIANS($C158)))/(COS(RADIANS($C158))-E$19*SIN(RADIANS($C158)))&lt;0,"",SQRT($D$7*$D$4*(SIN(RADIANS($C158))+E$19*COS(RADIANS($C158)))/(COS(RADIANS($C158))-E$19*SIN(RADIANS($C158))))))</f>
        <v/>
      </c>
      <c r="F158" s="9">
        <f t="shared" si="13"/>
        <v>24.761361028828766</v>
      </c>
      <c r="G158" s="9" t="str">
        <f t="shared" si="14"/>
        <v/>
      </c>
      <c r="H158" s="7"/>
    </row>
    <row r="159" spans="3:8" x14ac:dyDescent="0.2">
      <c r="C159" s="7">
        <f t="shared" si="15"/>
        <v>91</v>
      </c>
      <c r="D159" s="8">
        <f t="shared" si="11"/>
        <v>51.92677559848817</v>
      </c>
      <c r="E159" s="8" t="str">
        <f t="shared" si="12"/>
        <v/>
      </c>
      <c r="F159" s="9">
        <f t="shared" si="13"/>
        <v>25.21019137762481</v>
      </c>
      <c r="G159" s="9" t="str">
        <f t="shared" si="14"/>
        <v/>
      </c>
      <c r="H159" s="7"/>
    </row>
    <row r="160" spans="3:8" x14ac:dyDescent="0.2">
      <c r="C160" s="7">
        <f t="shared" si="15"/>
        <v>92</v>
      </c>
      <c r="D160" s="8">
        <f t="shared" si="11"/>
        <v>54.699657394380921</v>
      </c>
      <c r="E160" s="8" t="str">
        <f t="shared" si="12"/>
        <v/>
      </c>
      <c r="F160" s="9">
        <f t="shared" si="13"/>
        <v>25.671394915086971</v>
      </c>
      <c r="G160" s="9" t="str">
        <f t="shared" si="14"/>
        <v/>
      </c>
      <c r="H160" s="7"/>
    </row>
    <row r="161" spans="3:8" x14ac:dyDescent="0.2">
      <c r="C161" s="7">
        <f t="shared" si="15"/>
        <v>93</v>
      </c>
      <c r="D161" s="8">
        <f t="shared" si="11"/>
        <v>57.949803492202484</v>
      </c>
      <c r="E161" s="8" t="str">
        <f t="shared" si="12"/>
        <v/>
      </c>
      <c r="F161" s="9">
        <f t="shared" si="13"/>
        <v>26.146020862258926</v>
      </c>
      <c r="G161" s="9" t="str">
        <f t="shared" si="14"/>
        <v/>
      </c>
      <c r="H161" s="7"/>
    </row>
    <row r="162" spans="3:8" x14ac:dyDescent="0.2">
      <c r="C162" s="7">
        <f t="shared" si="15"/>
        <v>94</v>
      </c>
      <c r="D162" s="8">
        <f t="shared" si="11"/>
        <v>61.836009652019222</v>
      </c>
      <c r="E162" s="8" t="str">
        <f t="shared" si="12"/>
        <v/>
      </c>
      <c r="F162" s="9">
        <f t="shared" si="13"/>
        <v>26.635216127529237</v>
      </c>
      <c r="G162" s="9" t="str">
        <f t="shared" si="14"/>
        <v/>
      </c>
      <c r="H162" s="7"/>
    </row>
    <row r="163" spans="3:8" x14ac:dyDescent="0.2">
      <c r="C163" s="7">
        <f t="shared" si="15"/>
        <v>95</v>
      </c>
      <c r="D163" s="8">
        <f t="shared" si="11"/>
        <v>66.602125496370093</v>
      </c>
      <c r="E163" s="8" t="str">
        <f t="shared" si="12"/>
        <v/>
      </c>
      <c r="F163" s="9">
        <f t="shared" si="13"/>
        <v>27.140238817940499</v>
      </c>
      <c r="G163" s="9" t="str">
        <f t="shared" si="14"/>
        <v/>
      </c>
      <c r="H163" s="7"/>
    </row>
    <row r="164" spans="3:8" x14ac:dyDescent="0.2">
      <c r="C164" s="7">
        <f t="shared" si="15"/>
        <v>96</v>
      </c>
      <c r="D164" s="8">
        <f t="shared" si="11"/>
        <v>72.64628256918806</v>
      </c>
      <c r="E164" s="8" t="str">
        <f t="shared" si="12"/>
        <v/>
      </c>
      <c r="F164" s="9">
        <f t="shared" si="13"/>
        <v>27.662473971951201</v>
      </c>
      <c r="G164" s="9" t="str">
        <f t="shared" si="14"/>
        <v/>
      </c>
      <c r="H164" s="7"/>
    </row>
    <row r="165" spans="3:8" x14ac:dyDescent="0.2">
      <c r="C165" s="7">
        <f t="shared" si="15"/>
        <v>97</v>
      </c>
      <c r="D165" s="8">
        <f t="shared" si="11"/>
        <v>80.674350371295731</v>
      </c>
      <c r="E165" s="8" t="str">
        <f t="shared" si="12"/>
        <v/>
      </c>
      <c r="F165" s="9">
        <f t="shared" si="13"/>
        <v>28.203451970438959</v>
      </c>
      <c r="G165" s="9" t="str">
        <f t="shared" si="14"/>
        <v/>
      </c>
      <c r="H165" s="7"/>
    </row>
    <row r="166" spans="3:8" x14ac:dyDescent="0.2">
      <c r="C166" s="7">
        <f t="shared" si="15"/>
        <v>98</v>
      </c>
      <c r="D166" s="8">
        <f t="shared" si="11"/>
        <v>92.093611903040795</v>
      </c>
      <c r="E166" s="8" t="str">
        <f t="shared" si="12"/>
        <v/>
      </c>
      <c r="F166" s="9">
        <f t="shared" si="13"/>
        <v>28.764870193221554</v>
      </c>
      <c r="G166" s="9" t="str">
        <f t="shared" si="14"/>
        <v/>
      </c>
      <c r="H166" s="7"/>
    </row>
    <row r="167" spans="3:8" x14ac:dyDescent="0.2">
      <c r="C167" s="7">
        <f t="shared" si="15"/>
        <v>99</v>
      </c>
      <c r="D167" s="8">
        <f t="shared" si="11"/>
        <v>110.27155192477673</v>
      </c>
      <c r="E167" s="8" t="str">
        <f t="shared" si="12"/>
        <v/>
      </c>
      <c r="F167" s="9">
        <f t="shared" si="13"/>
        <v>29.348618630334553</v>
      </c>
      <c r="G167" s="9" t="str">
        <f t="shared" si="14"/>
        <v/>
      </c>
      <c r="H167" s="7"/>
    </row>
    <row r="168" spans="3:8" x14ac:dyDescent="0.2">
      <c r="C168" s="7">
        <f t="shared" si="15"/>
        <v>100</v>
      </c>
      <c r="D168" s="8">
        <f t="shared" si="11"/>
        <v>146.45983104660587</v>
      </c>
      <c r="E168" s="8" t="str">
        <f t="shared" si="12"/>
        <v/>
      </c>
      <c r="F168" s="9">
        <f t="shared" si="13"/>
        <v>29.956810341082647</v>
      </c>
      <c r="G168" s="9" t="str">
        <f t="shared" si="14"/>
        <v/>
      </c>
      <c r="H168" s="7"/>
    </row>
    <row r="169" spans="3:8" x14ac:dyDescent="0.2">
      <c r="C169" s="7">
        <f t="shared" si="15"/>
        <v>101</v>
      </c>
      <c r="D169" s="8">
        <f t="shared" si="11"/>
        <v>301.12385563991768</v>
      </c>
      <c r="E169" s="8" t="str">
        <f t="shared" si="12"/>
        <v/>
      </c>
      <c r="F169" s="9">
        <f t="shared" si="13"/>
        <v>30.591817893710854</v>
      </c>
      <c r="G169" s="9" t="str">
        <f t="shared" si="14"/>
        <v/>
      </c>
      <c r="H169" s="7"/>
    </row>
    <row r="170" spans="3:8" x14ac:dyDescent="0.2">
      <c r="C170" s="7">
        <f t="shared" si="15"/>
        <v>102</v>
      </c>
      <c r="D170" s="8" t="str">
        <f t="shared" si="11"/>
        <v/>
      </c>
      <c r="E170" s="8" t="str">
        <f t="shared" si="12"/>
        <v/>
      </c>
      <c r="F170" s="9">
        <f t="shared" si="13"/>
        <v>31.25631723421716</v>
      </c>
      <c r="G170" s="9" t="str">
        <f t="shared" si="14"/>
        <v/>
      </c>
      <c r="H170" s="7"/>
    </row>
    <row r="171" spans="3:8" x14ac:dyDescent="0.2">
      <c r="C171" s="7">
        <f t="shared" si="15"/>
        <v>103</v>
      </c>
      <c r="D171" s="8" t="str">
        <f t="shared" si="11"/>
        <v/>
      </c>
      <c r="E171" s="8" t="str">
        <f t="shared" si="12"/>
        <v/>
      </c>
      <c r="F171" s="9">
        <f t="shared" si="13"/>
        <v>31.953340852173408</v>
      </c>
      <c r="G171" s="9" t="str">
        <f t="shared" si="14"/>
        <v/>
      </c>
      <c r="H171" s="7"/>
    </row>
    <row r="172" spans="3:8" x14ac:dyDescent="0.2">
      <c r="C172" s="7">
        <f t="shared" si="15"/>
        <v>104</v>
      </c>
      <c r="D172" s="8" t="str">
        <f t="shared" si="11"/>
        <v/>
      </c>
      <c r="E172" s="8" t="str">
        <f t="shared" si="12"/>
        <v/>
      </c>
      <c r="F172" s="9">
        <f t="shared" si="13"/>
        <v>32.686342673996428</v>
      </c>
      <c r="G172" s="9" t="str">
        <f t="shared" si="14"/>
        <v/>
      </c>
      <c r="H172" s="7"/>
    </row>
    <row r="173" spans="3:8" x14ac:dyDescent="0.2">
      <c r="C173" s="7">
        <f t="shared" si="15"/>
        <v>105</v>
      </c>
      <c r="D173" s="8" t="str">
        <f t="shared" si="11"/>
        <v/>
      </c>
      <c r="E173" s="8" t="str">
        <f t="shared" si="12"/>
        <v/>
      </c>
      <c r="F173" s="9">
        <f t="shared" si="13"/>
        <v>33.459277876866715</v>
      </c>
      <c r="G173" s="9" t="str">
        <f t="shared" si="14"/>
        <v/>
      </c>
      <c r="H173" s="7"/>
    </row>
    <row r="174" spans="3:8" x14ac:dyDescent="0.2">
      <c r="C174" s="7">
        <f t="shared" si="15"/>
        <v>106</v>
      </c>
      <c r="D174" s="8" t="str">
        <f t="shared" si="11"/>
        <v/>
      </c>
      <c r="E174" s="8" t="str">
        <f t="shared" si="12"/>
        <v/>
      </c>
      <c r="F174" s="9">
        <f t="shared" si="13"/>
        <v>34.276701862498157</v>
      </c>
      <c r="G174" s="9" t="str">
        <f t="shared" si="14"/>
        <v/>
      </c>
      <c r="H174" s="7"/>
    </row>
    <row r="175" spans="3:8" x14ac:dyDescent="0.2">
      <c r="C175" s="7">
        <f t="shared" si="15"/>
        <v>107</v>
      </c>
      <c r="D175" s="8" t="str">
        <f t="shared" si="11"/>
        <v/>
      </c>
      <c r="E175" s="8" t="str">
        <f t="shared" si="12"/>
        <v/>
      </c>
      <c r="F175" s="9">
        <f t="shared" si="13"/>
        <v>35.143894082138885</v>
      </c>
      <c r="G175" s="9" t="str">
        <f t="shared" si="14"/>
        <v/>
      </c>
      <c r="H175" s="7"/>
    </row>
    <row r="176" spans="3:8" x14ac:dyDescent="0.2">
      <c r="C176" s="7">
        <f t="shared" si="15"/>
        <v>108</v>
      </c>
      <c r="D176" s="8" t="str">
        <f t="shared" si="11"/>
        <v/>
      </c>
      <c r="E176" s="8" t="str">
        <f t="shared" si="12"/>
        <v/>
      </c>
      <c r="F176" s="9">
        <f t="shared" si="13"/>
        <v>36.067014447234783</v>
      </c>
      <c r="G176" s="9" t="str">
        <f t="shared" si="14"/>
        <v/>
      </c>
      <c r="H176" s="7"/>
    </row>
    <row r="177" spans="3:8" x14ac:dyDescent="0.2">
      <c r="C177" s="7">
        <f t="shared" si="15"/>
        <v>109</v>
      </c>
      <c r="D177" s="8" t="str">
        <f t="shared" si="11"/>
        <v/>
      </c>
      <c r="E177" s="8" t="str">
        <f t="shared" si="12"/>
        <v/>
      </c>
      <c r="F177" s="9">
        <f t="shared" si="13"/>
        <v>37.053302976327785</v>
      </c>
      <c r="G177" s="9" t="str">
        <f t="shared" si="14"/>
        <v/>
      </c>
      <c r="H177" s="7"/>
    </row>
    <row r="178" spans="3:8" x14ac:dyDescent="0.2">
      <c r="C178" s="7">
        <f t="shared" si="15"/>
        <v>110</v>
      </c>
      <c r="D178" s="8" t="str">
        <f t="shared" si="11"/>
        <v/>
      </c>
      <c r="E178" s="8" t="str">
        <f t="shared" si="12"/>
        <v/>
      </c>
      <c r="F178" s="9">
        <f t="shared" si="13"/>
        <v>38.111337557086557</v>
      </c>
      <c r="G178" s="9" t="str">
        <f t="shared" si="14"/>
        <v/>
      </c>
      <c r="H178" s="7"/>
    </row>
    <row r="179" spans="3:8" x14ac:dyDescent="0.2">
      <c r="C179" s="7">
        <f t="shared" si="15"/>
        <v>111</v>
      </c>
      <c r="D179" s="8" t="str">
        <f t="shared" si="11"/>
        <v/>
      </c>
      <c r="E179" s="8" t="str">
        <f t="shared" si="12"/>
        <v/>
      </c>
      <c r="F179" s="9">
        <f t="shared" si="13"/>
        <v>39.251370939724559</v>
      </c>
      <c r="G179" s="9" t="str">
        <f t="shared" si="14"/>
        <v/>
      </c>
      <c r="H179" s="7"/>
    </row>
    <row r="180" spans="3:8" x14ac:dyDescent="0.2">
      <c r="C180" s="7">
        <f t="shared" si="15"/>
        <v>112</v>
      </c>
      <c r="D180" s="8" t="str">
        <f t="shared" si="11"/>
        <v/>
      </c>
      <c r="E180" s="8" t="str">
        <f t="shared" si="12"/>
        <v/>
      </c>
      <c r="F180" s="9">
        <f t="shared" si="13"/>
        <v>40.485777454579484</v>
      </c>
      <c r="G180" s="9" t="str">
        <f t="shared" si="14"/>
        <v/>
      </c>
      <c r="H180" s="7"/>
    </row>
    <row r="181" spans="3:8" x14ac:dyDescent="0.2">
      <c r="C181" s="7">
        <f t="shared" si="15"/>
        <v>113</v>
      </c>
      <c r="D181" s="8" t="str">
        <f t="shared" si="11"/>
        <v/>
      </c>
      <c r="E181" s="8" t="str">
        <f t="shared" si="12"/>
        <v/>
      </c>
      <c r="F181" s="9">
        <f t="shared" si="13"/>
        <v>41.829654339420983</v>
      </c>
      <c r="G181" s="9" t="str">
        <f t="shared" si="14"/>
        <v/>
      </c>
      <c r="H181" s="7"/>
    </row>
    <row r="182" spans="3:8" x14ac:dyDescent="0.2">
      <c r="C182" s="7">
        <f t="shared" si="15"/>
        <v>114</v>
      </c>
      <c r="D182" s="8" t="str">
        <f t="shared" si="11"/>
        <v/>
      </c>
      <c r="E182" s="8" t="str">
        <f t="shared" si="12"/>
        <v/>
      </c>
      <c r="F182" s="9">
        <f t="shared" si="13"/>
        <v>43.301645172371153</v>
      </c>
      <c r="G182" s="9" t="str">
        <f t="shared" si="14"/>
        <v/>
      </c>
      <c r="H182" s="7"/>
    </row>
    <row r="183" spans="3:8" x14ac:dyDescent="0.2">
      <c r="C183" s="7">
        <f t="shared" si="15"/>
        <v>115</v>
      </c>
      <c r="D183" s="8" t="str">
        <f t="shared" si="11"/>
        <v/>
      </c>
      <c r="E183" s="8" t="str">
        <f t="shared" si="12"/>
        <v/>
      </c>
      <c r="F183" s="9">
        <f t="shared" si="13"/>
        <v>44.925089356490652</v>
      </c>
      <c r="G183" s="9" t="str">
        <f t="shared" si="14"/>
        <v/>
      </c>
      <c r="H183" s="7"/>
    </row>
    <row r="184" spans="3:8" x14ac:dyDescent="0.2">
      <c r="C184" s="7">
        <f t="shared" si="15"/>
        <v>116</v>
      </c>
      <c r="D184" s="8" t="str">
        <f t="shared" si="11"/>
        <v/>
      </c>
      <c r="E184" s="8" t="str">
        <f t="shared" si="12"/>
        <v/>
      </c>
      <c r="F184" s="9">
        <f t="shared" si="13"/>
        <v>46.729662097059396</v>
      </c>
      <c r="G184" s="9" t="str">
        <f t="shared" si="14"/>
        <v/>
      </c>
      <c r="H184" s="7"/>
    </row>
    <row r="185" spans="3:8" x14ac:dyDescent="0.2">
      <c r="C185" s="7">
        <f t="shared" si="15"/>
        <v>117</v>
      </c>
      <c r="D185" s="8" t="str">
        <f t="shared" si="11"/>
        <v/>
      </c>
      <c r="E185" s="8" t="str">
        <f t="shared" si="12"/>
        <v/>
      </c>
      <c r="F185" s="9">
        <f t="shared" si="13"/>
        <v>48.753773076401316</v>
      </c>
      <c r="G185" s="9" t="str">
        <f t="shared" si="14"/>
        <v/>
      </c>
      <c r="H185" s="7"/>
    </row>
    <row r="186" spans="3:8" x14ac:dyDescent="0.2">
      <c r="C186" s="7">
        <f t="shared" si="15"/>
        <v>118</v>
      </c>
      <c r="D186" s="8" t="str">
        <f t="shared" si="11"/>
        <v/>
      </c>
      <c r="E186" s="8" t="str">
        <f t="shared" si="12"/>
        <v/>
      </c>
      <c r="F186" s="9">
        <f t="shared" si="13"/>
        <v>51.048176842516646</v>
      </c>
      <c r="G186" s="9" t="str">
        <f t="shared" si="14"/>
        <v/>
      </c>
      <c r="H186" s="7"/>
    </row>
    <row r="187" spans="3:8" x14ac:dyDescent="0.2">
      <c r="C187" s="7">
        <f t="shared" si="15"/>
        <v>119</v>
      </c>
      <c r="D187" s="8" t="str">
        <f t="shared" si="11"/>
        <v/>
      </c>
      <c r="E187" s="8" t="str">
        <f t="shared" si="12"/>
        <v/>
      </c>
      <c r="F187" s="9">
        <f t="shared" si="13"/>
        <v>53.681591728675983</v>
      </c>
      <c r="G187" s="9" t="str">
        <f t="shared" si="14"/>
        <v/>
      </c>
      <c r="H187" s="7"/>
    </row>
    <row r="188" spans="3:8" x14ac:dyDescent="0.2">
      <c r="C188" s="7">
        <f t="shared" si="15"/>
        <v>120</v>
      </c>
      <c r="D188" s="8" t="str">
        <f t="shared" si="11"/>
        <v/>
      </c>
      <c r="E188" s="8" t="str">
        <f t="shared" si="12"/>
        <v/>
      </c>
      <c r="F188" s="9">
        <f t="shared" si="13"/>
        <v>56.749797075145246</v>
      </c>
      <c r="G188" s="9" t="str">
        <f t="shared" si="14"/>
        <v/>
      </c>
      <c r="H188" s="7"/>
    </row>
    <row r="189" spans="3:8" x14ac:dyDescent="0.2">
      <c r="C189" s="7">
        <f t="shared" si="15"/>
        <v>121</v>
      </c>
      <c r="D189" s="8" t="str">
        <f t="shared" si="11"/>
        <v/>
      </c>
      <c r="E189" s="8" t="str">
        <f t="shared" si="12"/>
        <v/>
      </c>
      <c r="F189" s="9">
        <f t="shared" si="13"/>
        <v>60.391077789218421</v>
      </c>
      <c r="G189" s="9" t="str">
        <f t="shared" si="14"/>
        <v/>
      </c>
      <c r="H189" s="7"/>
    </row>
    <row r="190" spans="3:8" x14ac:dyDescent="0.2">
      <c r="C190" s="7">
        <f t="shared" si="15"/>
        <v>122</v>
      </c>
      <c r="D190" s="8" t="str">
        <f t="shared" si="11"/>
        <v/>
      </c>
      <c r="E190" s="8" t="str">
        <f t="shared" si="12"/>
        <v/>
      </c>
      <c r="F190" s="9">
        <f t="shared" si="13"/>
        <v>64.814015230355068</v>
      </c>
      <c r="G190" s="9" t="str">
        <f t="shared" si="14"/>
        <v/>
      </c>
      <c r="H190" s="7"/>
    </row>
    <row r="191" spans="3:8" x14ac:dyDescent="0.2">
      <c r="C191" s="7">
        <f t="shared" si="15"/>
        <v>123</v>
      </c>
      <c r="D191" s="8" t="str">
        <f t="shared" si="11"/>
        <v/>
      </c>
      <c r="E191" s="8" t="str">
        <f t="shared" si="12"/>
        <v/>
      </c>
      <c r="F191" s="9">
        <f t="shared" si="13"/>
        <v>70.351287050845698</v>
      </c>
      <c r="G191" s="9" t="str">
        <f t="shared" si="14"/>
        <v/>
      </c>
      <c r="H191" s="7"/>
    </row>
    <row r="192" spans="3:8" x14ac:dyDescent="0.2">
      <c r="C192" s="7">
        <f t="shared" si="15"/>
        <v>124</v>
      </c>
      <c r="D192" s="8" t="str">
        <f t="shared" si="11"/>
        <v/>
      </c>
      <c r="E192" s="8" t="str">
        <f t="shared" si="12"/>
        <v/>
      </c>
      <c r="F192" s="9">
        <f t="shared" si="13"/>
        <v>77.574197577534065</v>
      </c>
      <c r="G192" s="9" t="str">
        <f t="shared" si="14"/>
        <v/>
      </c>
      <c r="H192" s="7"/>
    </row>
    <row r="193" spans="3:8" x14ac:dyDescent="0.2">
      <c r="C193" s="7">
        <f t="shared" si="15"/>
        <v>125</v>
      </c>
      <c r="D193" s="8" t="str">
        <f t="shared" si="11"/>
        <v/>
      </c>
      <c r="E193" s="8" t="str">
        <f t="shared" si="12"/>
        <v/>
      </c>
      <c r="F193" s="9">
        <f t="shared" si="13"/>
        <v>87.570140509128564</v>
      </c>
      <c r="G193" s="9" t="str">
        <f t="shared" si="14"/>
        <v/>
      </c>
      <c r="H193" s="7"/>
    </row>
    <row r="194" spans="3:8" x14ac:dyDescent="0.2">
      <c r="C194" s="7">
        <f t="shared" si="15"/>
        <v>126</v>
      </c>
      <c r="D194" s="8" t="str">
        <f t="shared" si="11"/>
        <v/>
      </c>
      <c r="E194" s="8" t="str">
        <f t="shared" si="12"/>
        <v/>
      </c>
      <c r="F194" s="9">
        <f t="shared" si="13"/>
        <v>102.7542022438887</v>
      </c>
      <c r="G194" s="9" t="str">
        <f t="shared" si="14"/>
        <v/>
      </c>
      <c r="H194" s="7"/>
    </row>
    <row r="195" spans="3:8" x14ac:dyDescent="0.2">
      <c r="C195" s="7">
        <f t="shared" si="15"/>
        <v>127</v>
      </c>
      <c r="D195" s="8" t="str">
        <f t="shared" si="11"/>
        <v/>
      </c>
      <c r="E195" s="8" t="str">
        <f t="shared" si="12"/>
        <v/>
      </c>
      <c r="F195" s="9">
        <f t="shared" si="13"/>
        <v>130.10413695232481</v>
      </c>
      <c r="G195" s="9" t="str">
        <f t="shared" si="14"/>
        <v/>
      </c>
      <c r="H195" s="7"/>
    </row>
    <row r="196" spans="3:8" x14ac:dyDescent="0.2">
      <c r="C196" s="7">
        <f t="shared" si="15"/>
        <v>128</v>
      </c>
      <c r="D196" s="8" t="str">
        <f t="shared" si="11"/>
        <v/>
      </c>
      <c r="E196" s="8" t="str">
        <f t="shared" si="12"/>
        <v/>
      </c>
      <c r="F196" s="9">
        <f t="shared" si="13"/>
        <v>206.37750166428532</v>
      </c>
      <c r="G196" s="9" t="str">
        <f t="shared" si="14"/>
        <v/>
      </c>
      <c r="H196" s="7"/>
    </row>
    <row r="197" spans="3:8" x14ac:dyDescent="0.2">
      <c r="C197" s="7">
        <f t="shared" si="15"/>
        <v>129</v>
      </c>
      <c r="D197" s="8" t="str">
        <f t="shared" si="11"/>
        <v/>
      </c>
      <c r="E197" s="8" t="str">
        <f t="shared" si="12"/>
        <v/>
      </c>
      <c r="F197" s="9" t="str">
        <f t="shared" si="13"/>
        <v/>
      </c>
      <c r="G197" s="9" t="str">
        <f t="shared" si="14"/>
        <v/>
      </c>
      <c r="H197" s="7"/>
    </row>
    <row r="198" spans="3:8" x14ac:dyDescent="0.2">
      <c r="C198" s="7">
        <f t="shared" si="15"/>
        <v>130</v>
      </c>
      <c r="D198" s="8" t="str">
        <f t="shared" si="11"/>
        <v/>
      </c>
      <c r="E198" s="8" t="str">
        <f t="shared" si="12"/>
        <v/>
      </c>
      <c r="F198" s="9" t="str">
        <f t="shared" si="13"/>
        <v/>
      </c>
      <c r="G198" s="9" t="str">
        <f t="shared" si="14"/>
        <v/>
      </c>
      <c r="H198" s="7"/>
    </row>
    <row r="199" spans="3:8" x14ac:dyDescent="0.2">
      <c r="C199" s="7" t="str">
        <f t="shared" si="15"/>
        <v/>
      </c>
      <c r="D199" s="8" t="str">
        <f t="shared" si="11"/>
        <v/>
      </c>
      <c r="E199" s="8" t="str">
        <f t="shared" si="12"/>
        <v/>
      </c>
      <c r="F199" s="9" t="str">
        <f t="shared" si="13"/>
        <v/>
      </c>
      <c r="G199" s="9" t="str">
        <f t="shared" si="14"/>
        <v/>
      </c>
      <c r="H199" s="7"/>
    </row>
    <row r="200" spans="3:8" x14ac:dyDescent="0.2">
      <c r="C200" s="7" t="str">
        <f t="shared" si="15"/>
        <v/>
      </c>
      <c r="D200" s="8" t="str">
        <f t="shared" si="11"/>
        <v/>
      </c>
      <c r="E200" s="8" t="str">
        <f t="shared" si="12"/>
        <v/>
      </c>
      <c r="F200" s="9" t="str">
        <f t="shared" si="13"/>
        <v/>
      </c>
      <c r="G200" s="9" t="str">
        <f t="shared" si="14"/>
        <v/>
      </c>
      <c r="H200" s="7"/>
    </row>
    <row r="201" spans="3:8" x14ac:dyDescent="0.2">
      <c r="C201" s="7" t="str">
        <f t="shared" si="15"/>
        <v/>
      </c>
      <c r="D201" s="8" t="str">
        <f t="shared" si="11"/>
        <v/>
      </c>
      <c r="E201" s="8" t="str">
        <f t="shared" si="12"/>
        <v/>
      </c>
      <c r="F201" s="9" t="str">
        <f t="shared" si="13"/>
        <v/>
      </c>
      <c r="G201" s="9" t="str">
        <f t="shared" si="14"/>
        <v/>
      </c>
      <c r="H201" s="7"/>
    </row>
    <row r="202" spans="3:8" x14ac:dyDescent="0.2">
      <c r="C202" s="7" t="str">
        <f t="shared" si="15"/>
        <v/>
      </c>
      <c r="D202" s="8" t="str">
        <f t="shared" si="11"/>
        <v/>
      </c>
      <c r="E202" s="8" t="str">
        <f t="shared" si="12"/>
        <v/>
      </c>
      <c r="F202" s="9" t="str">
        <f t="shared" si="13"/>
        <v/>
      </c>
      <c r="G202" s="9" t="str">
        <f t="shared" si="14"/>
        <v/>
      </c>
      <c r="H202" s="7"/>
    </row>
    <row r="203" spans="3:8" x14ac:dyDescent="0.2">
      <c r="C203" s="7" t="str">
        <f t="shared" si="15"/>
        <v/>
      </c>
      <c r="D203" s="8" t="str">
        <f t="shared" si="11"/>
        <v/>
      </c>
      <c r="E203" s="8" t="str">
        <f t="shared" si="12"/>
        <v/>
      </c>
      <c r="F203" s="9" t="str">
        <f t="shared" si="13"/>
        <v/>
      </c>
      <c r="G203" s="9" t="str">
        <f t="shared" si="14"/>
        <v/>
      </c>
      <c r="H203" s="7"/>
    </row>
    <row r="204" spans="3:8" x14ac:dyDescent="0.2">
      <c r="C204" s="7" t="str">
        <f t="shared" si="15"/>
        <v/>
      </c>
      <c r="D204" s="8" t="str">
        <f t="shared" si="11"/>
        <v/>
      </c>
      <c r="E204" s="8" t="str">
        <f t="shared" si="12"/>
        <v/>
      </c>
      <c r="F204" s="9" t="str">
        <f t="shared" si="13"/>
        <v/>
      </c>
      <c r="G204" s="9" t="str">
        <f t="shared" si="14"/>
        <v/>
      </c>
      <c r="H204" s="7"/>
    </row>
    <row r="205" spans="3:8" x14ac:dyDescent="0.2">
      <c r="C205" s="7" t="str">
        <f t="shared" si="15"/>
        <v/>
      </c>
      <c r="D205" s="8" t="str">
        <f t="shared" si="11"/>
        <v/>
      </c>
      <c r="E205" s="8" t="str">
        <f t="shared" si="12"/>
        <v/>
      </c>
      <c r="F205" s="9" t="str">
        <f t="shared" si="13"/>
        <v/>
      </c>
      <c r="G205" s="9" t="str">
        <f t="shared" si="14"/>
        <v/>
      </c>
      <c r="H205" s="7"/>
    </row>
    <row r="206" spans="3:8" x14ac:dyDescent="0.2">
      <c r="C206" s="7" t="str">
        <f t="shared" si="15"/>
        <v/>
      </c>
      <c r="D206" s="8" t="str">
        <f t="shared" si="11"/>
        <v/>
      </c>
      <c r="E206" s="8" t="str">
        <f t="shared" si="12"/>
        <v/>
      </c>
      <c r="F206" s="9" t="str">
        <f t="shared" si="13"/>
        <v/>
      </c>
      <c r="G206" s="9" t="str">
        <f t="shared" si="14"/>
        <v/>
      </c>
      <c r="H206" s="7"/>
    </row>
    <row r="207" spans="3:8" x14ac:dyDescent="0.2">
      <c r="C207" s="7" t="str">
        <f t="shared" si="15"/>
        <v/>
      </c>
      <c r="D207" s="8" t="str">
        <f t="shared" si="11"/>
        <v/>
      </c>
      <c r="E207" s="8" t="str">
        <f t="shared" si="12"/>
        <v/>
      </c>
      <c r="F207" s="9" t="str">
        <f t="shared" si="13"/>
        <v/>
      </c>
      <c r="G207" s="9" t="str">
        <f t="shared" si="14"/>
        <v/>
      </c>
      <c r="H207" s="7"/>
    </row>
    <row r="208" spans="3:8" x14ac:dyDescent="0.2">
      <c r="C208" s="7" t="str">
        <f t="shared" si="15"/>
        <v/>
      </c>
      <c r="D208" s="8" t="str">
        <f t="shared" si="11"/>
        <v/>
      </c>
      <c r="E208" s="8" t="str">
        <f t="shared" si="12"/>
        <v/>
      </c>
      <c r="F208" s="9" t="str">
        <f t="shared" si="13"/>
        <v/>
      </c>
      <c r="G208" s="9" t="str">
        <f t="shared" si="14"/>
        <v/>
      </c>
      <c r="H208" s="7"/>
    </row>
    <row r="209" spans="3:8" x14ac:dyDescent="0.2">
      <c r="C209" s="7" t="str">
        <f t="shared" si="15"/>
        <v/>
      </c>
      <c r="D209" s="8" t="str">
        <f t="shared" si="11"/>
        <v/>
      </c>
      <c r="E209" s="8" t="str">
        <f t="shared" si="12"/>
        <v/>
      </c>
      <c r="F209" s="9" t="str">
        <f t="shared" si="13"/>
        <v/>
      </c>
      <c r="G209" s="9" t="str">
        <f t="shared" si="14"/>
        <v/>
      </c>
      <c r="H209" s="7"/>
    </row>
    <row r="210" spans="3:8" x14ac:dyDescent="0.2">
      <c r="C210" s="7" t="str">
        <f t="shared" si="15"/>
        <v/>
      </c>
      <c r="D210" s="8" t="str">
        <f t="shared" si="11"/>
        <v/>
      </c>
      <c r="E210" s="8" t="str">
        <f t="shared" si="12"/>
        <v/>
      </c>
      <c r="F210" s="9" t="str">
        <f t="shared" si="13"/>
        <v/>
      </c>
      <c r="G210" s="9" t="str">
        <f t="shared" si="14"/>
        <v/>
      </c>
      <c r="H210" s="7"/>
    </row>
    <row r="211" spans="3:8" x14ac:dyDescent="0.2">
      <c r="C211" s="7" t="str">
        <f t="shared" si="15"/>
        <v/>
      </c>
      <c r="D211" s="8" t="str">
        <f t="shared" si="11"/>
        <v/>
      </c>
      <c r="E211" s="8" t="str">
        <f t="shared" si="12"/>
        <v/>
      </c>
      <c r="F211" s="9" t="str">
        <f t="shared" si="13"/>
        <v/>
      </c>
      <c r="G211" s="9" t="str">
        <f t="shared" si="14"/>
        <v/>
      </c>
      <c r="H211" s="7"/>
    </row>
    <row r="212" spans="3:8" x14ac:dyDescent="0.2">
      <c r="C212" s="7" t="str">
        <f t="shared" si="15"/>
        <v/>
      </c>
      <c r="D212" s="8" t="str">
        <f t="shared" si="11"/>
        <v/>
      </c>
      <c r="E212" s="8" t="str">
        <f t="shared" si="12"/>
        <v/>
      </c>
      <c r="F212" s="9" t="str">
        <f t="shared" si="13"/>
        <v/>
      </c>
      <c r="G212" s="9" t="str">
        <f t="shared" si="14"/>
        <v/>
      </c>
      <c r="H212" s="7"/>
    </row>
    <row r="213" spans="3:8" x14ac:dyDescent="0.2">
      <c r="C213" s="7" t="str">
        <f t="shared" si="15"/>
        <v/>
      </c>
      <c r="D213" s="8" t="str">
        <f t="shared" si="11"/>
        <v/>
      </c>
      <c r="E213" s="8" t="str">
        <f t="shared" si="12"/>
        <v/>
      </c>
      <c r="F213" s="9" t="str">
        <f t="shared" si="13"/>
        <v/>
      </c>
      <c r="G213" s="9" t="str">
        <f t="shared" si="14"/>
        <v/>
      </c>
      <c r="H213" s="7"/>
    </row>
    <row r="214" spans="3:8" x14ac:dyDescent="0.2">
      <c r="C214" s="7" t="str">
        <f t="shared" si="15"/>
        <v/>
      </c>
      <c r="D214" s="8" t="str">
        <f t="shared" si="11"/>
        <v/>
      </c>
      <c r="E214" s="8" t="str">
        <f t="shared" si="12"/>
        <v/>
      </c>
      <c r="F214" s="9" t="str">
        <f t="shared" si="13"/>
        <v/>
      </c>
      <c r="G214" s="9" t="str">
        <f t="shared" si="14"/>
        <v/>
      </c>
      <c r="H214" s="7"/>
    </row>
    <row r="215" spans="3:8" x14ac:dyDescent="0.2">
      <c r="C215" s="7" t="str">
        <f t="shared" si="15"/>
        <v/>
      </c>
      <c r="D215" s="8" t="str">
        <f t="shared" si="11"/>
        <v/>
      </c>
      <c r="E215" s="8" t="str">
        <f t="shared" si="12"/>
        <v/>
      </c>
      <c r="F215" s="9" t="str">
        <f t="shared" si="13"/>
        <v/>
      </c>
      <c r="G215" s="9" t="str">
        <f t="shared" si="14"/>
        <v/>
      </c>
      <c r="H215" s="7"/>
    </row>
    <row r="216" spans="3:8" x14ac:dyDescent="0.2">
      <c r="C216" s="7" t="str">
        <f t="shared" si="15"/>
        <v/>
      </c>
      <c r="D216" s="8" t="str">
        <f t="shared" ref="D216:D279" si="16">IF($C216="","",IF((SIN(RADIANS($C216))-E$19*COS(RADIANS($C216)))/(COS(RADIANS($C216))+E$19*SIN(RADIANS($C216)))&lt;0,"",SQRT($D$7*$D$4*(SIN(RADIANS($C216))-E$19*COS(RADIANS($C216)))/(COS(RADIANS($C216))+E$19*SIN(RADIANS($C216))))))</f>
        <v/>
      </c>
      <c r="E216" s="8" t="str">
        <f t="shared" ref="E216:E279" si="17">IF($C216="","",IF((SIN(RADIANS($C216))+E$19*COS(RADIANS($C216)))/(COS(RADIANS($C216))-E$19*SIN(RADIANS($C216)))&lt;0,"",SQRT($D$7*$D$4*(SIN(RADIANS($C216))+E$19*COS(RADIANS($C216)))/(COS(RADIANS($C216))-E$19*SIN(RADIANS($C216))))))</f>
        <v/>
      </c>
      <c r="F216" s="9" t="str">
        <f t="shared" ref="F216:F279" si="18">IF($C216="","",IF((SIN(RADIANS($C216))-G$19*COS(RADIANS($C216)))/(COS(RADIANS($C216))+G$19*SIN(RADIANS($C216)))&lt;0,"",SQRT($D$7*$D$4*(SIN(RADIANS($C216))-G$19*COS(RADIANS($C216)))/(COS(RADIANS($C216))+G$19*SIN(RADIANS($C216))))))</f>
        <v/>
      </c>
      <c r="G216" s="9" t="str">
        <f t="shared" ref="G216:G279" si="19">IF($C216="","",IF((SIN(RADIANS($C216))+G$19*COS(RADIANS($C216)))/(COS(RADIANS($C216))-G$19*SIN(RADIANS($C216)))&lt;0,"",SQRT($D$7*$D$4*(SIN(RADIANS($C216))+G$19*COS(RADIANS($C216)))/(COS(RADIANS($C216))-G$19*SIN(RADIANS($C216))))))</f>
        <v/>
      </c>
      <c r="H216" s="7"/>
    </row>
    <row r="217" spans="3:8" x14ac:dyDescent="0.2">
      <c r="C217" s="7" t="str">
        <f t="shared" ref="C217:C280" si="20">IF(C216="","",IF(C216+$D$10&gt;$D$9,"",C216+$D$10))</f>
        <v/>
      </c>
      <c r="D217" s="8" t="str">
        <f t="shared" si="16"/>
        <v/>
      </c>
      <c r="E217" s="8" t="str">
        <f t="shared" si="17"/>
        <v/>
      </c>
      <c r="F217" s="9" t="str">
        <f t="shared" si="18"/>
        <v/>
      </c>
      <c r="G217" s="9" t="str">
        <f t="shared" si="19"/>
        <v/>
      </c>
      <c r="H217" s="7"/>
    </row>
    <row r="218" spans="3:8" x14ac:dyDescent="0.2">
      <c r="C218" s="7" t="str">
        <f t="shared" si="20"/>
        <v/>
      </c>
      <c r="D218" s="8" t="str">
        <f t="shared" si="16"/>
        <v/>
      </c>
      <c r="E218" s="8" t="str">
        <f t="shared" si="17"/>
        <v/>
      </c>
      <c r="F218" s="9" t="str">
        <f t="shared" si="18"/>
        <v/>
      </c>
      <c r="G218" s="9" t="str">
        <f t="shared" si="19"/>
        <v/>
      </c>
      <c r="H218" s="7"/>
    </row>
    <row r="219" spans="3:8" x14ac:dyDescent="0.2">
      <c r="C219" s="7" t="str">
        <f t="shared" si="20"/>
        <v/>
      </c>
      <c r="D219" s="8" t="str">
        <f t="shared" si="16"/>
        <v/>
      </c>
      <c r="E219" s="8" t="str">
        <f t="shared" si="17"/>
        <v/>
      </c>
      <c r="F219" s="9" t="str">
        <f t="shared" si="18"/>
        <v/>
      </c>
      <c r="G219" s="9" t="str">
        <f t="shared" si="19"/>
        <v/>
      </c>
      <c r="H219" s="7"/>
    </row>
    <row r="220" spans="3:8" x14ac:dyDescent="0.2">
      <c r="C220" s="7" t="str">
        <f t="shared" si="20"/>
        <v/>
      </c>
      <c r="D220" s="8" t="str">
        <f t="shared" si="16"/>
        <v/>
      </c>
      <c r="E220" s="8" t="str">
        <f t="shared" si="17"/>
        <v/>
      </c>
      <c r="F220" s="9" t="str">
        <f t="shared" si="18"/>
        <v/>
      </c>
      <c r="G220" s="9" t="str">
        <f t="shared" si="19"/>
        <v/>
      </c>
      <c r="H220" s="7"/>
    </row>
    <row r="221" spans="3:8" x14ac:dyDescent="0.2">
      <c r="C221" s="7" t="str">
        <f t="shared" si="20"/>
        <v/>
      </c>
      <c r="D221" s="8" t="str">
        <f t="shared" si="16"/>
        <v/>
      </c>
      <c r="E221" s="8" t="str">
        <f t="shared" si="17"/>
        <v/>
      </c>
      <c r="F221" s="9" t="str">
        <f t="shared" si="18"/>
        <v/>
      </c>
      <c r="G221" s="9" t="str">
        <f t="shared" si="19"/>
        <v/>
      </c>
      <c r="H221" s="7"/>
    </row>
    <row r="222" spans="3:8" x14ac:dyDescent="0.2">
      <c r="C222" s="7" t="str">
        <f t="shared" si="20"/>
        <v/>
      </c>
      <c r="D222" s="8" t="str">
        <f t="shared" si="16"/>
        <v/>
      </c>
      <c r="E222" s="8" t="str">
        <f t="shared" si="17"/>
        <v/>
      </c>
      <c r="F222" s="9" t="str">
        <f t="shared" si="18"/>
        <v/>
      </c>
      <c r="G222" s="9" t="str">
        <f t="shared" si="19"/>
        <v/>
      </c>
      <c r="H222" s="7"/>
    </row>
    <row r="223" spans="3:8" x14ac:dyDescent="0.2">
      <c r="C223" s="7" t="str">
        <f t="shared" si="20"/>
        <v/>
      </c>
      <c r="D223" s="8" t="str">
        <f t="shared" si="16"/>
        <v/>
      </c>
      <c r="E223" s="8" t="str">
        <f t="shared" si="17"/>
        <v/>
      </c>
      <c r="F223" s="9" t="str">
        <f t="shared" si="18"/>
        <v/>
      </c>
      <c r="G223" s="9" t="str">
        <f t="shared" si="19"/>
        <v/>
      </c>
      <c r="H223" s="7"/>
    </row>
    <row r="224" spans="3:8" x14ac:dyDescent="0.2">
      <c r="C224" s="7" t="str">
        <f t="shared" si="20"/>
        <v/>
      </c>
      <c r="D224" s="8" t="str">
        <f t="shared" si="16"/>
        <v/>
      </c>
      <c r="E224" s="8" t="str">
        <f t="shared" si="17"/>
        <v/>
      </c>
      <c r="F224" s="9" t="str">
        <f t="shared" si="18"/>
        <v/>
      </c>
      <c r="G224" s="9" t="str">
        <f t="shared" si="19"/>
        <v/>
      </c>
      <c r="H224" s="7"/>
    </row>
    <row r="225" spans="3:8" x14ac:dyDescent="0.2">
      <c r="C225" s="7" t="str">
        <f t="shared" si="20"/>
        <v/>
      </c>
      <c r="D225" s="8" t="str">
        <f t="shared" si="16"/>
        <v/>
      </c>
      <c r="E225" s="8" t="str">
        <f t="shared" si="17"/>
        <v/>
      </c>
      <c r="F225" s="9" t="str">
        <f t="shared" si="18"/>
        <v/>
      </c>
      <c r="G225" s="9" t="str">
        <f t="shared" si="19"/>
        <v/>
      </c>
      <c r="H225" s="7"/>
    </row>
    <row r="226" spans="3:8" x14ac:dyDescent="0.2">
      <c r="C226" s="7" t="str">
        <f t="shared" si="20"/>
        <v/>
      </c>
      <c r="D226" s="8" t="str">
        <f t="shared" si="16"/>
        <v/>
      </c>
      <c r="E226" s="8" t="str">
        <f t="shared" si="17"/>
        <v/>
      </c>
      <c r="F226" s="9" t="str">
        <f t="shared" si="18"/>
        <v/>
      </c>
      <c r="G226" s="9" t="str">
        <f t="shared" si="19"/>
        <v/>
      </c>
      <c r="H226" s="7"/>
    </row>
    <row r="227" spans="3:8" x14ac:dyDescent="0.2">
      <c r="C227" s="7" t="str">
        <f t="shared" si="20"/>
        <v/>
      </c>
      <c r="D227" s="8" t="str">
        <f t="shared" si="16"/>
        <v/>
      </c>
      <c r="E227" s="8" t="str">
        <f t="shared" si="17"/>
        <v/>
      </c>
      <c r="F227" s="9" t="str">
        <f t="shared" si="18"/>
        <v/>
      </c>
      <c r="G227" s="9" t="str">
        <f t="shared" si="19"/>
        <v/>
      </c>
      <c r="H227" s="7"/>
    </row>
    <row r="228" spans="3:8" x14ac:dyDescent="0.2">
      <c r="C228" s="7" t="str">
        <f t="shared" si="20"/>
        <v/>
      </c>
      <c r="D228" s="8" t="str">
        <f t="shared" si="16"/>
        <v/>
      </c>
      <c r="E228" s="8" t="str">
        <f t="shared" si="17"/>
        <v/>
      </c>
      <c r="F228" s="9" t="str">
        <f t="shared" si="18"/>
        <v/>
      </c>
      <c r="G228" s="9" t="str">
        <f t="shared" si="19"/>
        <v/>
      </c>
      <c r="H228" s="7"/>
    </row>
    <row r="229" spans="3:8" x14ac:dyDescent="0.2">
      <c r="C229" s="7" t="str">
        <f t="shared" si="20"/>
        <v/>
      </c>
      <c r="D229" s="8" t="str">
        <f t="shared" si="16"/>
        <v/>
      </c>
      <c r="E229" s="8" t="str">
        <f t="shared" si="17"/>
        <v/>
      </c>
      <c r="F229" s="9" t="str">
        <f t="shared" si="18"/>
        <v/>
      </c>
      <c r="G229" s="9" t="str">
        <f t="shared" si="19"/>
        <v/>
      </c>
      <c r="H229" s="7"/>
    </row>
    <row r="230" spans="3:8" x14ac:dyDescent="0.2">
      <c r="C230" s="7" t="str">
        <f t="shared" si="20"/>
        <v/>
      </c>
      <c r="D230" s="8" t="str">
        <f t="shared" si="16"/>
        <v/>
      </c>
      <c r="E230" s="8" t="str">
        <f t="shared" si="17"/>
        <v/>
      </c>
      <c r="F230" s="9" t="str">
        <f t="shared" si="18"/>
        <v/>
      </c>
      <c r="G230" s="9" t="str">
        <f t="shared" si="19"/>
        <v/>
      </c>
      <c r="H230" s="7"/>
    </row>
    <row r="231" spans="3:8" x14ac:dyDescent="0.2">
      <c r="C231" s="7" t="str">
        <f t="shared" si="20"/>
        <v/>
      </c>
      <c r="D231" s="8" t="str">
        <f t="shared" si="16"/>
        <v/>
      </c>
      <c r="E231" s="8" t="str">
        <f t="shared" si="17"/>
        <v/>
      </c>
      <c r="F231" s="9" t="str">
        <f t="shared" si="18"/>
        <v/>
      </c>
      <c r="G231" s="9" t="str">
        <f t="shared" si="19"/>
        <v/>
      </c>
      <c r="H231" s="7"/>
    </row>
    <row r="232" spans="3:8" x14ac:dyDescent="0.2">
      <c r="C232" s="7" t="str">
        <f t="shared" si="20"/>
        <v/>
      </c>
      <c r="D232" s="8" t="str">
        <f t="shared" si="16"/>
        <v/>
      </c>
      <c r="E232" s="8" t="str">
        <f t="shared" si="17"/>
        <v/>
      </c>
      <c r="F232" s="9" t="str">
        <f t="shared" si="18"/>
        <v/>
      </c>
      <c r="G232" s="9" t="str">
        <f t="shared" si="19"/>
        <v/>
      </c>
      <c r="H232" s="7"/>
    </row>
    <row r="233" spans="3:8" x14ac:dyDescent="0.2">
      <c r="C233" s="7" t="str">
        <f t="shared" si="20"/>
        <v/>
      </c>
      <c r="D233" s="8" t="str">
        <f t="shared" si="16"/>
        <v/>
      </c>
      <c r="E233" s="8" t="str">
        <f t="shared" si="17"/>
        <v/>
      </c>
      <c r="F233" s="9" t="str">
        <f t="shared" si="18"/>
        <v/>
      </c>
      <c r="G233" s="9" t="str">
        <f t="shared" si="19"/>
        <v/>
      </c>
      <c r="H233" s="7"/>
    </row>
    <row r="234" spans="3:8" x14ac:dyDescent="0.2">
      <c r="C234" s="7" t="str">
        <f t="shared" si="20"/>
        <v/>
      </c>
      <c r="D234" s="8" t="str">
        <f t="shared" si="16"/>
        <v/>
      </c>
      <c r="E234" s="8" t="str">
        <f t="shared" si="17"/>
        <v/>
      </c>
      <c r="F234" s="9" t="str">
        <f t="shared" si="18"/>
        <v/>
      </c>
      <c r="G234" s="9" t="str">
        <f t="shared" si="19"/>
        <v/>
      </c>
      <c r="H234" s="7"/>
    </row>
    <row r="235" spans="3:8" x14ac:dyDescent="0.2">
      <c r="C235" s="7" t="str">
        <f t="shared" si="20"/>
        <v/>
      </c>
      <c r="D235" s="8" t="str">
        <f t="shared" si="16"/>
        <v/>
      </c>
      <c r="E235" s="8" t="str">
        <f t="shared" si="17"/>
        <v/>
      </c>
      <c r="F235" s="9" t="str">
        <f t="shared" si="18"/>
        <v/>
      </c>
      <c r="G235" s="9" t="str">
        <f t="shared" si="19"/>
        <v/>
      </c>
      <c r="H235" s="7"/>
    </row>
    <row r="236" spans="3:8" x14ac:dyDescent="0.2">
      <c r="C236" s="7" t="str">
        <f t="shared" si="20"/>
        <v/>
      </c>
      <c r="D236" s="8" t="str">
        <f t="shared" si="16"/>
        <v/>
      </c>
      <c r="E236" s="8" t="str">
        <f t="shared" si="17"/>
        <v/>
      </c>
      <c r="F236" s="9" t="str">
        <f t="shared" si="18"/>
        <v/>
      </c>
      <c r="G236" s="9" t="str">
        <f t="shared" si="19"/>
        <v/>
      </c>
      <c r="H236" s="7"/>
    </row>
    <row r="237" spans="3:8" x14ac:dyDescent="0.2">
      <c r="C237" s="7" t="str">
        <f t="shared" si="20"/>
        <v/>
      </c>
      <c r="D237" s="8" t="str">
        <f t="shared" si="16"/>
        <v/>
      </c>
      <c r="E237" s="8" t="str">
        <f t="shared" si="17"/>
        <v/>
      </c>
      <c r="F237" s="9" t="str">
        <f t="shared" si="18"/>
        <v/>
      </c>
      <c r="G237" s="9" t="str">
        <f t="shared" si="19"/>
        <v/>
      </c>
      <c r="H237" s="7"/>
    </row>
    <row r="238" spans="3:8" x14ac:dyDescent="0.2">
      <c r="C238" s="7" t="str">
        <f t="shared" si="20"/>
        <v/>
      </c>
      <c r="D238" s="8" t="str">
        <f t="shared" si="16"/>
        <v/>
      </c>
      <c r="E238" s="8" t="str">
        <f t="shared" si="17"/>
        <v/>
      </c>
      <c r="F238" s="9" t="str">
        <f t="shared" si="18"/>
        <v/>
      </c>
      <c r="G238" s="9" t="str">
        <f t="shared" si="19"/>
        <v/>
      </c>
      <c r="H238" s="7"/>
    </row>
    <row r="239" spans="3:8" x14ac:dyDescent="0.2">
      <c r="C239" s="7" t="str">
        <f t="shared" si="20"/>
        <v/>
      </c>
      <c r="D239" s="8" t="str">
        <f t="shared" si="16"/>
        <v/>
      </c>
      <c r="E239" s="8" t="str">
        <f t="shared" si="17"/>
        <v/>
      </c>
      <c r="F239" s="9" t="str">
        <f t="shared" si="18"/>
        <v/>
      </c>
      <c r="G239" s="9" t="str">
        <f t="shared" si="19"/>
        <v/>
      </c>
      <c r="H239" s="7"/>
    </row>
    <row r="240" spans="3:8" x14ac:dyDescent="0.2">
      <c r="C240" s="7" t="str">
        <f t="shared" si="20"/>
        <v/>
      </c>
      <c r="D240" s="8" t="str">
        <f t="shared" si="16"/>
        <v/>
      </c>
      <c r="E240" s="8" t="str">
        <f t="shared" si="17"/>
        <v/>
      </c>
      <c r="F240" s="9" t="str">
        <f t="shared" si="18"/>
        <v/>
      </c>
      <c r="G240" s="9" t="str">
        <f t="shared" si="19"/>
        <v/>
      </c>
      <c r="H240" s="7"/>
    </row>
    <row r="241" spans="3:8" x14ac:dyDescent="0.2">
      <c r="C241" s="7" t="str">
        <f t="shared" si="20"/>
        <v/>
      </c>
      <c r="D241" s="8" t="str">
        <f t="shared" si="16"/>
        <v/>
      </c>
      <c r="E241" s="8" t="str">
        <f t="shared" si="17"/>
        <v/>
      </c>
      <c r="F241" s="9" t="str">
        <f t="shared" si="18"/>
        <v/>
      </c>
      <c r="G241" s="9" t="str">
        <f t="shared" si="19"/>
        <v/>
      </c>
      <c r="H241" s="7"/>
    </row>
    <row r="242" spans="3:8" x14ac:dyDescent="0.2">
      <c r="C242" s="7" t="str">
        <f t="shared" si="20"/>
        <v/>
      </c>
      <c r="D242" s="8" t="str">
        <f t="shared" si="16"/>
        <v/>
      </c>
      <c r="E242" s="8" t="str">
        <f t="shared" si="17"/>
        <v/>
      </c>
      <c r="F242" s="9" t="str">
        <f t="shared" si="18"/>
        <v/>
      </c>
      <c r="G242" s="9" t="str">
        <f t="shared" si="19"/>
        <v/>
      </c>
      <c r="H242" s="7"/>
    </row>
    <row r="243" spans="3:8" x14ac:dyDescent="0.2">
      <c r="C243" s="7" t="str">
        <f t="shared" si="20"/>
        <v/>
      </c>
      <c r="D243" s="8" t="str">
        <f t="shared" si="16"/>
        <v/>
      </c>
      <c r="E243" s="8" t="str">
        <f t="shared" si="17"/>
        <v/>
      </c>
      <c r="F243" s="9" t="str">
        <f t="shared" si="18"/>
        <v/>
      </c>
      <c r="G243" s="9" t="str">
        <f t="shared" si="19"/>
        <v/>
      </c>
      <c r="H243" s="7"/>
    </row>
    <row r="244" spans="3:8" x14ac:dyDescent="0.2">
      <c r="C244" s="7" t="str">
        <f t="shared" si="20"/>
        <v/>
      </c>
      <c r="D244" s="8" t="str">
        <f t="shared" si="16"/>
        <v/>
      </c>
      <c r="E244" s="8" t="str">
        <f t="shared" si="17"/>
        <v/>
      </c>
      <c r="F244" s="9" t="str">
        <f t="shared" si="18"/>
        <v/>
      </c>
      <c r="G244" s="9" t="str">
        <f t="shared" si="19"/>
        <v/>
      </c>
      <c r="H244" s="7"/>
    </row>
    <row r="245" spans="3:8" x14ac:dyDescent="0.2">
      <c r="C245" s="7" t="str">
        <f t="shared" si="20"/>
        <v/>
      </c>
      <c r="D245" s="8" t="str">
        <f t="shared" si="16"/>
        <v/>
      </c>
      <c r="E245" s="8" t="str">
        <f t="shared" si="17"/>
        <v/>
      </c>
      <c r="F245" s="9" t="str">
        <f t="shared" si="18"/>
        <v/>
      </c>
      <c r="G245" s="9" t="str">
        <f t="shared" si="19"/>
        <v/>
      </c>
      <c r="H245" s="7"/>
    </row>
    <row r="246" spans="3:8" x14ac:dyDescent="0.2">
      <c r="C246" s="7" t="str">
        <f t="shared" si="20"/>
        <v/>
      </c>
      <c r="D246" s="8" t="str">
        <f t="shared" si="16"/>
        <v/>
      </c>
      <c r="E246" s="8" t="str">
        <f t="shared" si="17"/>
        <v/>
      </c>
      <c r="F246" s="9" t="str">
        <f t="shared" si="18"/>
        <v/>
      </c>
      <c r="G246" s="9" t="str">
        <f t="shared" si="19"/>
        <v/>
      </c>
      <c r="H246" s="7"/>
    </row>
    <row r="247" spans="3:8" x14ac:dyDescent="0.2">
      <c r="C247" s="7" t="str">
        <f t="shared" si="20"/>
        <v/>
      </c>
      <c r="D247" s="8" t="str">
        <f t="shared" si="16"/>
        <v/>
      </c>
      <c r="E247" s="8" t="str">
        <f t="shared" si="17"/>
        <v/>
      </c>
      <c r="F247" s="9" t="str">
        <f t="shared" si="18"/>
        <v/>
      </c>
      <c r="G247" s="9" t="str">
        <f t="shared" si="19"/>
        <v/>
      </c>
      <c r="H247" s="7"/>
    </row>
    <row r="248" spans="3:8" x14ac:dyDescent="0.2">
      <c r="C248" s="7" t="str">
        <f t="shared" si="20"/>
        <v/>
      </c>
      <c r="D248" s="8" t="str">
        <f t="shared" si="16"/>
        <v/>
      </c>
      <c r="E248" s="8" t="str">
        <f t="shared" si="17"/>
        <v/>
      </c>
      <c r="F248" s="9" t="str">
        <f t="shared" si="18"/>
        <v/>
      </c>
      <c r="G248" s="9" t="str">
        <f t="shared" si="19"/>
        <v/>
      </c>
      <c r="H248" s="7"/>
    </row>
    <row r="249" spans="3:8" x14ac:dyDescent="0.2">
      <c r="C249" s="7" t="str">
        <f t="shared" si="20"/>
        <v/>
      </c>
      <c r="D249" s="8" t="str">
        <f t="shared" si="16"/>
        <v/>
      </c>
      <c r="E249" s="8" t="str">
        <f t="shared" si="17"/>
        <v/>
      </c>
      <c r="F249" s="9" t="str">
        <f t="shared" si="18"/>
        <v/>
      </c>
      <c r="G249" s="9" t="str">
        <f t="shared" si="19"/>
        <v/>
      </c>
      <c r="H249" s="7"/>
    </row>
    <row r="250" spans="3:8" x14ac:dyDescent="0.2">
      <c r="C250" s="7" t="str">
        <f t="shared" si="20"/>
        <v/>
      </c>
      <c r="D250" s="8" t="str">
        <f t="shared" si="16"/>
        <v/>
      </c>
      <c r="E250" s="8" t="str">
        <f t="shared" si="17"/>
        <v/>
      </c>
      <c r="F250" s="9" t="str">
        <f t="shared" si="18"/>
        <v/>
      </c>
      <c r="G250" s="9" t="str">
        <f t="shared" si="19"/>
        <v/>
      </c>
      <c r="H250" s="7"/>
    </row>
    <row r="251" spans="3:8" x14ac:dyDescent="0.2">
      <c r="C251" s="7" t="str">
        <f t="shared" si="20"/>
        <v/>
      </c>
      <c r="D251" s="8" t="str">
        <f t="shared" si="16"/>
        <v/>
      </c>
      <c r="E251" s="8" t="str">
        <f t="shared" si="17"/>
        <v/>
      </c>
      <c r="F251" s="9" t="str">
        <f t="shared" si="18"/>
        <v/>
      </c>
      <c r="G251" s="9" t="str">
        <f t="shared" si="19"/>
        <v/>
      </c>
      <c r="H251" s="7"/>
    </row>
    <row r="252" spans="3:8" x14ac:dyDescent="0.2">
      <c r="C252" s="7" t="str">
        <f t="shared" si="20"/>
        <v/>
      </c>
      <c r="D252" s="8" t="str">
        <f t="shared" si="16"/>
        <v/>
      </c>
      <c r="E252" s="8" t="str">
        <f t="shared" si="17"/>
        <v/>
      </c>
      <c r="F252" s="9" t="str">
        <f t="shared" si="18"/>
        <v/>
      </c>
      <c r="G252" s="9" t="str">
        <f t="shared" si="19"/>
        <v/>
      </c>
      <c r="H252" s="7"/>
    </row>
    <row r="253" spans="3:8" x14ac:dyDescent="0.2">
      <c r="C253" s="7" t="str">
        <f t="shared" si="20"/>
        <v/>
      </c>
      <c r="D253" s="8" t="str">
        <f t="shared" si="16"/>
        <v/>
      </c>
      <c r="E253" s="8" t="str">
        <f t="shared" si="17"/>
        <v/>
      </c>
      <c r="F253" s="9" t="str">
        <f t="shared" si="18"/>
        <v/>
      </c>
      <c r="G253" s="9" t="str">
        <f t="shared" si="19"/>
        <v/>
      </c>
      <c r="H253" s="7"/>
    </row>
    <row r="254" spans="3:8" x14ac:dyDescent="0.2">
      <c r="C254" s="7" t="str">
        <f t="shared" si="20"/>
        <v/>
      </c>
      <c r="D254" s="8" t="str">
        <f t="shared" si="16"/>
        <v/>
      </c>
      <c r="E254" s="8" t="str">
        <f t="shared" si="17"/>
        <v/>
      </c>
      <c r="F254" s="9" t="str">
        <f t="shared" si="18"/>
        <v/>
      </c>
      <c r="G254" s="9" t="str">
        <f t="shared" si="19"/>
        <v/>
      </c>
      <c r="H254" s="7"/>
    </row>
    <row r="255" spans="3:8" x14ac:dyDescent="0.2">
      <c r="C255" s="7" t="str">
        <f t="shared" si="20"/>
        <v/>
      </c>
      <c r="D255" s="8" t="str">
        <f t="shared" si="16"/>
        <v/>
      </c>
      <c r="E255" s="8" t="str">
        <f t="shared" si="17"/>
        <v/>
      </c>
      <c r="F255" s="9" t="str">
        <f t="shared" si="18"/>
        <v/>
      </c>
      <c r="G255" s="9" t="str">
        <f t="shared" si="19"/>
        <v/>
      </c>
      <c r="H255" s="7"/>
    </row>
    <row r="256" spans="3:8" x14ac:dyDescent="0.2">
      <c r="C256" s="7" t="str">
        <f t="shared" si="20"/>
        <v/>
      </c>
      <c r="D256" s="8" t="str">
        <f t="shared" si="16"/>
        <v/>
      </c>
      <c r="E256" s="8" t="str">
        <f t="shared" si="17"/>
        <v/>
      </c>
      <c r="F256" s="9" t="str">
        <f t="shared" si="18"/>
        <v/>
      </c>
      <c r="G256" s="9" t="str">
        <f t="shared" si="19"/>
        <v/>
      </c>
      <c r="H256" s="7"/>
    </row>
    <row r="257" spans="3:8" x14ac:dyDescent="0.2">
      <c r="C257" s="7" t="str">
        <f t="shared" si="20"/>
        <v/>
      </c>
      <c r="D257" s="8" t="str">
        <f t="shared" si="16"/>
        <v/>
      </c>
      <c r="E257" s="8" t="str">
        <f t="shared" si="17"/>
        <v/>
      </c>
      <c r="F257" s="9" t="str">
        <f t="shared" si="18"/>
        <v/>
      </c>
      <c r="G257" s="9" t="str">
        <f t="shared" si="19"/>
        <v/>
      </c>
      <c r="H257" s="7"/>
    </row>
    <row r="258" spans="3:8" x14ac:dyDescent="0.2">
      <c r="C258" s="7" t="str">
        <f t="shared" si="20"/>
        <v/>
      </c>
      <c r="D258" s="8" t="str">
        <f t="shared" si="16"/>
        <v/>
      </c>
      <c r="E258" s="8" t="str">
        <f t="shared" si="17"/>
        <v/>
      </c>
      <c r="F258" s="9" t="str">
        <f t="shared" si="18"/>
        <v/>
      </c>
      <c r="G258" s="9" t="str">
        <f t="shared" si="19"/>
        <v/>
      </c>
      <c r="H258" s="7"/>
    </row>
    <row r="259" spans="3:8" x14ac:dyDescent="0.2">
      <c r="C259" s="7" t="str">
        <f t="shared" si="20"/>
        <v/>
      </c>
      <c r="D259" s="8" t="str">
        <f t="shared" si="16"/>
        <v/>
      </c>
      <c r="E259" s="8" t="str">
        <f t="shared" si="17"/>
        <v/>
      </c>
      <c r="F259" s="9" t="str">
        <f t="shared" si="18"/>
        <v/>
      </c>
      <c r="G259" s="9" t="str">
        <f t="shared" si="19"/>
        <v/>
      </c>
      <c r="H259" s="7"/>
    </row>
    <row r="260" spans="3:8" x14ac:dyDescent="0.2">
      <c r="C260" s="7" t="str">
        <f t="shared" si="20"/>
        <v/>
      </c>
      <c r="D260" s="8" t="str">
        <f t="shared" si="16"/>
        <v/>
      </c>
      <c r="E260" s="8" t="str">
        <f t="shared" si="17"/>
        <v/>
      </c>
      <c r="F260" s="9" t="str">
        <f t="shared" si="18"/>
        <v/>
      </c>
      <c r="G260" s="9" t="str">
        <f t="shared" si="19"/>
        <v/>
      </c>
      <c r="H260" s="7"/>
    </row>
    <row r="261" spans="3:8" x14ac:dyDescent="0.2">
      <c r="C261" s="7" t="str">
        <f t="shared" si="20"/>
        <v/>
      </c>
      <c r="D261" s="8" t="str">
        <f t="shared" si="16"/>
        <v/>
      </c>
      <c r="E261" s="8" t="str">
        <f t="shared" si="17"/>
        <v/>
      </c>
      <c r="F261" s="9" t="str">
        <f t="shared" si="18"/>
        <v/>
      </c>
      <c r="G261" s="9" t="str">
        <f t="shared" si="19"/>
        <v/>
      </c>
      <c r="H261" s="7"/>
    </row>
    <row r="262" spans="3:8" x14ac:dyDescent="0.2">
      <c r="C262" s="7" t="str">
        <f t="shared" si="20"/>
        <v/>
      </c>
      <c r="D262" s="8" t="str">
        <f t="shared" si="16"/>
        <v/>
      </c>
      <c r="E262" s="8" t="str">
        <f t="shared" si="17"/>
        <v/>
      </c>
      <c r="F262" s="9" t="str">
        <f t="shared" si="18"/>
        <v/>
      </c>
      <c r="G262" s="9" t="str">
        <f t="shared" si="19"/>
        <v/>
      </c>
      <c r="H262" s="7"/>
    </row>
    <row r="263" spans="3:8" x14ac:dyDescent="0.2">
      <c r="C263" s="7" t="str">
        <f t="shared" si="20"/>
        <v/>
      </c>
      <c r="D263" s="8" t="str">
        <f t="shared" si="16"/>
        <v/>
      </c>
      <c r="E263" s="8" t="str">
        <f t="shared" si="17"/>
        <v/>
      </c>
      <c r="F263" s="9" t="str">
        <f t="shared" si="18"/>
        <v/>
      </c>
      <c r="G263" s="9" t="str">
        <f t="shared" si="19"/>
        <v/>
      </c>
      <c r="H263" s="7"/>
    </row>
    <row r="264" spans="3:8" x14ac:dyDescent="0.2">
      <c r="C264" s="7" t="str">
        <f t="shared" si="20"/>
        <v/>
      </c>
      <c r="D264" s="8" t="str">
        <f t="shared" si="16"/>
        <v/>
      </c>
      <c r="E264" s="8" t="str">
        <f t="shared" si="17"/>
        <v/>
      </c>
      <c r="F264" s="9" t="str">
        <f t="shared" si="18"/>
        <v/>
      </c>
      <c r="G264" s="9" t="str">
        <f t="shared" si="19"/>
        <v/>
      </c>
      <c r="H264" s="7"/>
    </row>
    <row r="265" spans="3:8" x14ac:dyDescent="0.2">
      <c r="C265" s="7" t="str">
        <f t="shared" si="20"/>
        <v/>
      </c>
      <c r="D265" s="8" t="str">
        <f t="shared" si="16"/>
        <v/>
      </c>
      <c r="E265" s="8" t="str">
        <f t="shared" si="17"/>
        <v/>
      </c>
      <c r="F265" s="9" t="str">
        <f t="shared" si="18"/>
        <v/>
      </c>
      <c r="G265" s="9" t="str">
        <f t="shared" si="19"/>
        <v/>
      </c>
      <c r="H265" s="7"/>
    </row>
    <row r="266" spans="3:8" x14ac:dyDescent="0.2">
      <c r="C266" s="7" t="str">
        <f t="shared" si="20"/>
        <v/>
      </c>
      <c r="D266" s="8" t="str">
        <f t="shared" si="16"/>
        <v/>
      </c>
      <c r="E266" s="8" t="str">
        <f t="shared" si="17"/>
        <v/>
      </c>
      <c r="F266" s="9" t="str">
        <f t="shared" si="18"/>
        <v/>
      </c>
      <c r="G266" s="9" t="str">
        <f t="shared" si="19"/>
        <v/>
      </c>
      <c r="H266" s="7"/>
    </row>
    <row r="267" spans="3:8" x14ac:dyDescent="0.2">
      <c r="C267" s="7" t="str">
        <f t="shared" si="20"/>
        <v/>
      </c>
      <c r="D267" s="8" t="str">
        <f t="shared" si="16"/>
        <v/>
      </c>
      <c r="E267" s="8" t="str">
        <f t="shared" si="17"/>
        <v/>
      </c>
      <c r="F267" s="9" t="str">
        <f t="shared" si="18"/>
        <v/>
      </c>
      <c r="G267" s="9" t="str">
        <f t="shared" si="19"/>
        <v/>
      </c>
      <c r="H267" s="7"/>
    </row>
    <row r="268" spans="3:8" x14ac:dyDescent="0.2">
      <c r="C268" s="7" t="str">
        <f t="shared" si="20"/>
        <v/>
      </c>
      <c r="D268" s="8" t="str">
        <f t="shared" si="16"/>
        <v/>
      </c>
      <c r="E268" s="8" t="str">
        <f t="shared" si="17"/>
        <v/>
      </c>
      <c r="F268" s="9" t="str">
        <f t="shared" si="18"/>
        <v/>
      </c>
      <c r="G268" s="9" t="str">
        <f t="shared" si="19"/>
        <v/>
      </c>
      <c r="H268" s="7"/>
    </row>
    <row r="269" spans="3:8" x14ac:dyDescent="0.2">
      <c r="C269" s="7" t="str">
        <f t="shared" si="20"/>
        <v/>
      </c>
      <c r="D269" s="8" t="str">
        <f t="shared" si="16"/>
        <v/>
      </c>
      <c r="E269" s="8" t="str">
        <f t="shared" si="17"/>
        <v/>
      </c>
      <c r="F269" s="9" t="str">
        <f t="shared" si="18"/>
        <v/>
      </c>
      <c r="G269" s="9" t="str">
        <f t="shared" si="19"/>
        <v/>
      </c>
      <c r="H269" s="7"/>
    </row>
    <row r="270" spans="3:8" x14ac:dyDescent="0.2">
      <c r="C270" s="7" t="str">
        <f t="shared" si="20"/>
        <v/>
      </c>
      <c r="D270" s="8" t="str">
        <f t="shared" si="16"/>
        <v/>
      </c>
      <c r="E270" s="8" t="str">
        <f t="shared" si="17"/>
        <v/>
      </c>
      <c r="F270" s="9" t="str">
        <f t="shared" si="18"/>
        <v/>
      </c>
      <c r="G270" s="9" t="str">
        <f t="shared" si="19"/>
        <v/>
      </c>
      <c r="H270" s="7"/>
    </row>
    <row r="271" spans="3:8" x14ac:dyDescent="0.2">
      <c r="C271" s="7" t="str">
        <f t="shared" si="20"/>
        <v/>
      </c>
      <c r="D271" s="8" t="str">
        <f t="shared" si="16"/>
        <v/>
      </c>
      <c r="E271" s="8" t="str">
        <f t="shared" si="17"/>
        <v/>
      </c>
      <c r="F271" s="9" t="str">
        <f t="shared" si="18"/>
        <v/>
      </c>
      <c r="G271" s="9" t="str">
        <f t="shared" si="19"/>
        <v/>
      </c>
      <c r="H271" s="7"/>
    </row>
    <row r="272" spans="3:8" x14ac:dyDescent="0.2">
      <c r="C272" s="7" t="str">
        <f t="shared" si="20"/>
        <v/>
      </c>
      <c r="D272" s="8" t="str">
        <f t="shared" si="16"/>
        <v/>
      </c>
      <c r="E272" s="8" t="str">
        <f t="shared" si="17"/>
        <v/>
      </c>
      <c r="F272" s="9" t="str">
        <f t="shared" si="18"/>
        <v/>
      </c>
      <c r="G272" s="9" t="str">
        <f t="shared" si="19"/>
        <v/>
      </c>
      <c r="H272" s="7"/>
    </row>
    <row r="273" spans="3:8" x14ac:dyDescent="0.2">
      <c r="C273" s="7" t="str">
        <f t="shared" si="20"/>
        <v/>
      </c>
      <c r="D273" s="8" t="str">
        <f t="shared" si="16"/>
        <v/>
      </c>
      <c r="E273" s="8" t="str">
        <f t="shared" si="17"/>
        <v/>
      </c>
      <c r="F273" s="9" t="str">
        <f t="shared" si="18"/>
        <v/>
      </c>
      <c r="G273" s="9" t="str">
        <f t="shared" si="19"/>
        <v/>
      </c>
      <c r="H273" s="7"/>
    </row>
    <row r="274" spans="3:8" x14ac:dyDescent="0.2">
      <c r="C274" s="7" t="str">
        <f t="shared" si="20"/>
        <v/>
      </c>
      <c r="D274" s="8" t="str">
        <f t="shared" si="16"/>
        <v/>
      </c>
      <c r="E274" s="8" t="str">
        <f t="shared" si="17"/>
        <v/>
      </c>
      <c r="F274" s="9" t="str">
        <f t="shared" si="18"/>
        <v/>
      </c>
      <c r="G274" s="9" t="str">
        <f t="shared" si="19"/>
        <v/>
      </c>
      <c r="H274" s="7"/>
    </row>
    <row r="275" spans="3:8" x14ac:dyDescent="0.2">
      <c r="C275" s="7" t="str">
        <f t="shared" si="20"/>
        <v/>
      </c>
      <c r="D275" s="8" t="str">
        <f t="shared" si="16"/>
        <v/>
      </c>
      <c r="E275" s="8" t="str">
        <f t="shared" si="17"/>
        <v/>
      </c>
      <c r="F275" s="9" t="str">
        <f t="shared" si="18"/>
        <v/>
      </c>
      <c r="G275" s="9" t="str">
        <f t="shared" si="19"/>
        <v/>
      </c>
      <c r="H275" s="7"/>
    </row>
    <row r="276" spans="3:8" x14ac:dyDescent="0.2">
      <c r="C276" s="7" t="str">
        <f t="shared" si="20"/>
        <v/>
      </c>
      <c r="D276" s="8" t="str">
        <f t="shared" si="16"/>
        <v/>
      </c>
      <c r="E276" s="8" t="str">
        <f t="shared" si="17"/>
        <v/>
      </c>
      <c r="F276" s="9" t="str">
        <f t="shared" si="18"/>
        <v/>
      </c>
      <c r="G276" s="9" t="str">
        <f t="shared" si="19"/>
        <v/>
      </c>
      <c r="H276" s="7"/>
    </row>
    <row r="277" spans="3:8" x14ac:dyDescent="0.2">
      <c r="C277" s="7" t="str">
        <f t="shared" si="20"/>
        <v/>
      </c>
      <c r="D277" s="8" t="str">
        <f t="shared" si="16"/>
        <v/>
      </c>
      <c r="E277" s="8" t="str">
        <f t="shared" si="17"/>
        <v/>
      </c>
      <c r="F277" s="9" t="str">
        <f t="shared" si="18"/>
        <v/>
      </c>
      <c r="G277" s="9" t="str">
        <f t="shared" si="19"/>
        <v/>
      </c>
      <c r="H277" s="7"/>
    </row>
    <row r="278" spans="3:8" x14ac:dyDescent="0.2">
      <c r="C278" s="7" t="str">
        <f t="shared" si="20"/>
        <v/>
      </c>
      <c r="D278" s="8" t="str">
        <f t="shared" si="16"/>
        <v/>
      </c>
      <c r="E278" s="8" t="str">
        <f t="shared" si="17"/>
        <v/>
      </c>
      <c r="F278" s="9" t="str">
        <f t="shared" si="18"/>
        <v/>
      </c>
      <c r="G278" s="9" t="str">
        <f t="shared" si="19"/>
        <v/>
      </c>
      <c r="H278" s="7"/>
    </row>
    <row r="279" spans="3:8" x14ac:dyDescent="0.2">
      <c r="C279" s="7" t="str">
        <f t="shared" si="20"/>
        <v/>
      </c>
      <c r="D279" s="8" t="str">
        <f t="shared" si="16"/>
        <v/>
      </c>
      <c r="E279" s="8" t="str">
        <f t="shared" si="17"/>
        <v/>
      </c>
      <c r="F279" s="9" t="str">
        <f t="shared" si="18"/>
        <v/>
      </c>
      <c r="G279" s="9" t="str">
        <f t="shared" si="19"/>
        <v/>
      </c>
      <c r="H279" s="7"/>
    </row>
    <row r="280" spans="3:8" x14ac:dyDescent="0.2">
      <c r="C280" s="7" t="str">
        <f t="shared" si="20"/>
        <v/>
      </c>
      <c r="D280" s="8" t="str">
        <f t="shared" ref="D280:D343" si="21">IF($C280="","",IF((SIN(RADIANS($C280))-E$19*COS(RADIANS($C280)))/(COS(RADIANS($C280))+E$19*SIN(RADIANS($C280)))&lt;0,"",SQRT($D$7*$D$4*(SIN(RADIANS($C280))-E$19*COS(RADIANS($C280)))/(COS(RADIANS($C280))+E$19*SIN(RADIANS($C280))))))</f>
        <v/>
      </c>
      <c r="E280" s="8" t="str">
        <f t="shared" ref="E280:E343" si="22">IF($C280="","",IF((SIN(RADIANS($C280))+E$19*COS(RADIANS($C280)))/(COS(RADIANS($C280))-E$19*SIN(RADIANS($C280)))&lt;0,"",SQRT($D$7*$D$4*(SIN(RADIANS($C280))+E$19*COS(RADIANS($C280)))/(COS(RADIANS($C280))-E$19*SIN(RADIANS($C280))))))</f>
        <v/>
      </c>
      <c r="F280" s="9" t="str">
        <f t="shared" ref="F280:F343" si="23">IF($C280="","",IF((SIN(RADIANS($C280))-G$19*COS(RADIANS($C280)))/(COS(RADIANS($C280))+G$19*SIN(RADIANS($C280)))&lt;0,"",SQRT($D$7*$D$4*(SIN(RADIANS($C280))-G$19*COS(RADIANS($C280)))/(COS(RADIANS($C280))+G$19*SIN(RADIANS($C280))))))</f>
        <v/>
      </c>
      <c r="G280" s="9" t="str">
        <f t="shared" ref="G280:G343" si="24">IF($C280="","",IF((SIN(RADIANS($C280))+G$19*COS(RADIANS($C280)))/(COS(RADIANS($C280))-G$19*SIN(RADIANS($C280)))&lt;0,"",SQRT($D$7*$D$4*(SIN(RADIANS($C280))+G$19*COS(RADIANS($C280)))/(COS(RADIANS($C280))-G$19*SIN(RADIANS($C280))))))</f>
        <v/>
      </c>
      <c r="H280" s="7"/>
    </row>
    <row r="281" spans="3:8" x14ac:dyDescent="0.2">
      <c r="C281" s="7" t="str">
        <f t="shared" ref="C281:C344" si="25">IF(C280="","",IF(C280+$D$10&gt;$D$9,"",C280+$D$10))</f>
        <v/>
      </c>
      <c r="D281" s="8" t="str">
        <f t="shared" si="21"/>
        <v/>
      </c>
      <c r="E281" s="8" t="str">
        <f t="shared" si="22"/>
        <v/>
      </c>
      <c r="F281" s="9" t="str">
        <f t="shared" si="23"/>
        <v/>
      </c>
      <c r="G281" s="9" t="str">
        <f t="shared" si="24"/>
        <v/>
      </c>
      <c r="H281" s="7"/>
    </row>
    <row r="282" spans="3:8" x14ac:dyDescent="0.2">
      <c r="C282" s="7" t="str">
        <f t="shared" si="25"/>
        <v/>
      </c>
      <c r="D282" s="8" t="str">
        <f t="shared" si="21"/>
        <v/>
      </c>
      <c r="E282" s="8" t="str">
        <f t="shared" si="22"/>
        <v/>
      </c>
      <c r="F282" s="9" t="str">
        <f t="shared" si="23"/>
        <v/>
      </c>
      <c r="G282" s="9" t="str">
        <f t="shared" si="24"/>
        <v/>
      </c>
      <c r="H282" s="7"/>
    </row>
    <row r="283" spans="3:8" x14ac:dyDescent="0.2">
      <c r="C283" s="7" t="str">
        <f t="shared" si="25"/>
        <v/>
      </c>
      <c r="D283" s="8" t="str">
        <f t="shared" si="21"/>
        <v/>
      </c>
      <c r="E283" s="8" t="str">
        <f t="shared" si="22"/>
        <v/>
      </c>
      <c r="F283" s="9" t="str">
        <f t="shared" si="23"/>
        <v/>
      </c>
      <c r="G283" s="9" t="str">
        <f t="shared" si="24"/>
        <v/>
      </c>
      <c r="H283" s="7"/>
    </row>
    <row r="284" spans="3:8" x14ac:dyDescent="0.2">
      <c r="C284" s="7" t="str">
        <f t="shared" si="25"/>
        <v/>
      </c>
      <c r="D284" s="8" t="str">
        <f t="shared" si="21"/>
        <v/>
      </c>
      <c r="E284" s="8" t="str">
        <f t="shared" si="22"/>
        <v/>
      </c>
      <c r="F284" s="9" t="str">
        <f t="shared" si="23"/>
        <v/>
      </c>
      <c r="G284" s="9" t="str">
        <f t="shared" si="24"/>
        <v/>
      </c>
      <c r="H284" s="7"/>
    </row>
    <row r="285" spans="3:8" x14ac:dyDescent="0.2">
      <c r="C285" s="7" t="str">
        <f t="shared" si="25"/>
        <v/>
      </c>
      <c r="D285" s="8" t="str">
        <f t="shared" si="21"/>
        <v/>
      </c>
      <c r="E285" s="8" t="str">
        <f t="shared" si="22"/>
        <v/>
      </c>
      <c r="F285" s="9" t="str">
        <f t="shared" si="23"/>
        <v/>
      </c>
      <c r="G285" s="9" t="str">
        <f t="shared" si="24"/>
        <v/>
      </c>
      <c r="H285" s="7"/>
    </row>
    <row r="286" spans="3:8" x14ac:dyDescent="0.2">
      <c r="C286" s="7" t="str">
        <f t="shared" si="25"/>
        <v/>
      </c>
      <c r="D286" s="8" t="str">
        <f t="shared" si="21"/>
        <v/>
      </c>
      <c r="E286" s="8" t="str">
        <f t="shared" si="22"/>
        <v/>
      </c>
      <c r="F286" s="9" t="str">
        <f t="shared" si="23"/>
        <v/>
      </c>
      <c r="G286" s="9" t="str">
        <f t="shared" si="24"/>
        <v/>
      </c>
      <c r="H286" s="7"/>
    </row>
    <row r="287" spans="3:8" x14ac:dyDescent="0.2">
      <c r="C287" s="7" t="str">
        <f t="shared" si="25"/>
        <v/>
      </c>
      <c r="D287" s="8" t="str">
        <f t="shared" si="21"/>
        <v/>
      </c>
      <c r="E287" s="8" t="str">
        <f t="shared" si="22"/>
        <v/>
      </c>
      <c r="F287" s="9" t="str">
        <f t="shared" si="23"/>
        <v/>
      </c>
      <c r="G287" s="9" t="str">
        <f t="shared" si="24"/>
        <v/>
      </c>
      <c r="H287" s="7"/>
    </row>
    <row r="288" spans="3:8" x14ac:dyDescent="0.2">
      <c r="C288" s="7" t="str">
        <f t="shared" si="25"/>
        <v/>
      </c>
      <c r="D288" s="8" t="str">
        <f t="shared" si="21"/>
        <v/>
      </c>
      <c r="E288" s="8" t="str">
        <f t="shared" si="22"/>
        <v/>
      </c>
      <c r="F288" s="9" t="str">
        <f t="shared" si="23"/>
        <v/>
      </c>
      <c r="G288" s="9" t="str">
        <f t="shared" si="24"/>
        <v/>
      </c>
      <c r="H288" s="7"/>
    </row>
    <row r="289" spans="3:8" x14ac:dyDescent="0.2">
      <c r="C289" s="7" t="str">
        <f t="shared" si="25"/>
        <v/>
      </c>
      <c r="D289" s="8" t="str">
        <f t="shared" si="21"/>
        <v/>
      </c>
      <c r="E289" s="8" t="str">
        <f t="shared" si="22"/>
        <v/>
      </c>
      <c r="F289" s="9" t="str">
        <f t="shared" si="23"/>
        <v/>
      </c>
      <c r="G289" s="9" t="str">
        <f t="shared" si="24"/>
        <v/>
      </c>
      <c r="H289" s="7"/>
    </row>
    <row r="290" spans="3:8" x14ac:dyDescent="0.2">
      <c r="C290" s="7" t="str">
        <f t="shared" si="25"/>
        <v/>
      </c>
      <c r="D290" s="8" t="str">
        <f t="shared" si="21"/>
        <v/>
      </c>
      <c r="E290" s="8" t="str">
        <f t="shared" si="22"/>
        <v/>
      </c>
      <c r="F290" s="9" t="str">
        <f t="shared" si="23"/>
        <v/>
      </c>
      <c r="G290" s="9" t="str">
        <f t="shared" si="24"/>
        <v/>
      </c>
      <c r="H290" s="7"/>
    </row>
    <row r="291" spans="3:8" x14ac:dyDescent="0.2">
      <c r="C291" s="7" t="str">
        <f t="shared" si="25"/>
        <v/>
      </c>
      <c r="D291" s="8" t="str">
        <f t="shared" si="21"/>
        <v/>
      </c>
      <c r="E291" s="8" t="str">
        <f t="shared" si="22"/>
        <v/>
      </c>
      <c r="F291" s="9" t="str">
        <f t="shared" si="23"/>
        <v/>
      </c>
      <c r="G291" s="9" t="str">
        <f t="shared" si="24"/>
        <v/>
      </c>
      <c r="H291" s="7"/>
    </row>
    <row r="292" spans="3:8" x14ac:dyDescent="0.2">
      <c r="C292" s="7" t="str">
        <f t="shared" si="25"/>
        <v/>
      </c>
      <c r="D292" s="8" t="str">
        <f t="shared" si="21"/>
        <v/>
      </c>
      <c r="E292" s="8" t="str">
        <f t="shared" si="22"/>
        <v/>
      </c>
      <c r="F292" s="9" t="str">
        <f t="shared" si="23"/>
        <v/>
      </c>
      <c r="G292" s="9" t="str">
        <f t="shared" si="24"/>
        <v/>
      </c>
      <c r="H292" s="7"/>
    </row>
    <row r="293" spans="3:8" x14ac:dyDescent="0.2">
      <c r="C293" s="7" t="str">
        <f t="shared" si="25"/>
        <v/>
      </c>
      <c r="D293" s="8" t="str">
        <f t="shared" si="21"/>
        <v/>
      </c>
      <c r="E293" s="8" t="str">
        <f t="shared" si="22"/>
        <v/>
      </c>
      <c r="F293" s="9" t="str">
        <f t="shared" si="23"/>
        <v/>
      </c>
      <c r="G293" s="9" t="str">
        <f t="shared" si="24"/>
        <v/>
      </c>
      <c r="H293" s="7"/>
    </row>
    <row r="294" spans="3:8" x14ac:dyDescent="0.2">
      <c r="C294" s="7" t="str">
        <f t="shared" si="25"/>
        <v/>
      </c>
      <c r="D294" s="8" t="str">
        <f t="shared" si="21"/>
        <v/>
      </c>
      <c r="E294" s="8" t="str">
        <f t="shared" si="22"/>
        <v/>
      </c>
      <c r="F294" s="9" t="str">
        <f t="shared" si="23"/>
        <v/>
      </c>
      <c r="G294" s="9" t="str">
        <f t="shared" si="24"/>
        <v/>
      </c>
      <c r="H294" s="7"/>
    </row>
    <row r="295" spans="3:8" x14ac:dyDescent="0.2">
      <c r="C295" s="7" t="str">
        <f t="shared" si="25"/>
        <v/>
      </c>
      <c r="D295" s="8" t="str">
        <f t="shared" si="21"/>
        <v/>
      </c>
      <c r="E295" s="8" t="str">
        <f t="shared" si="22"/>
        <v/>
      </c>
      <c r="F295" s="9" t="str">
        <f t="shared" si="23"/>
        <v/>
      </c>
      <c r="G295" s="9" t="str">
        <f t="shared" si="24"/>
        <v/>
      </c>
      <c r="H295" s="7"/>
    </row>
    <row r="296" spans="3:8" x14ac:dyDescent="0.2">
      <c r="C296" s="7" t="str">
        <f t="shared" si="25"/>
        <v/>
      </c>
      <c r="D296" s="8" t="str">
        <f t="shared" si="21"/>
        <v/>
      </c>
      <c r="E296" s="8" t="str">
        <f t="shared" si="22"/>
        <v/>
      </c>
      <c r="F296" s="9" t="str">
        <f t="shared" si="23"/>
        <v/>
      </c>
      <c r="G296" s="9" t="str">
        <f t="shared" si="24"/>
        <v/>
      </c>
      <c r="H296" s="7"/>
    </row>
    <row r="297" spans="3:8" x14ac:dyDescent="0.2">
      <c r="C297" s="7" t="str">
        <f t="shared" si="25"/>
        <v/>
      </c>
      <c r="D297" s="8" t="str">
        <f t="shared" si="21"/>
        <v/>
      </c>
      <c r="E297" s="8" t="str">
        <f t="shared" si="22"/>
        <v/>
      </c>
      <c r="F297" s="9" t="str">
        <f t="shared" si="23"/>
        <v/>
      </c>
      <c r="G297" s="9" t="str">
        <f t="shared" si="24"/>
        <v/>
      </c>
      <c r="H297" s="7"/>
    </row>
    <row r="298" spans="3:8" x14ac:dyDescent="0.2">
      <c r="C298" s="7" t="str">
        <f t="shared" si="25"/>
        <v/>
      </c>
      <c r="D298" s="8" t="str">
        <f t="shared" si="21"/>
        <v/>
      </c>
      <c r="E298" s="8" t="str">
        <f t="shared" si="22"/>
        <v/>
      </c>
      <c r="F298" s="9" t="str">
        <f t="shared" si="23"/>
        <v/>
      </c>
      <c r="G298" s="9" t="str">
        <f t="shared" si="24"/>
        <v/>
      </c>
      <c r="H298" s="7"/>
    </row>
    <row r="299" spans="3:8" x14ac:dyDescent="0.2">
      <c r="C299" s="7" t="str">
        <f t="shared" si="25"/>
        <v/>
      </c>
      <c r="D299" s="8" t="str">
        <f t="shared" si="21"/>
        <v/>
      </c>
      <c r="E299" s="8" t="str">
        <f t="shared" si="22"/>
        <v/>
      </c>
      <c r="F299" s="9" t="str">
        <f t="shared" si="23"/>
        <v/>
      </c>
      <c r="G299" s="9" t="str">
        <f t="shared" si="24"/>
        <v/>
      </c>
      <c r="H299" s="7"/>
    </row>
    <row r="300" spans="3:8" x14ac:dyDescent="0.2">
      <c r="C300" s="7" t="str">
        <f t="shared" si="25"/>
        <v/>
      </c>
      <c r="D300" s="8" t="str">
        <f t="shared" si="21"/>
        <v/>
      </c>
      <c r="E300" s="8" t="str">
        <f t="shared" si="22"/>
        <v/>
      </c>
      <c r="F300" s="9" t="str">
        <f t="shared" si="23"/>
        <v/>
      </c>
      <c r="G300" s="9" t="str">
        <f t="shared" si="24"/>
        <v/>
      </c>
      <c r="H300" s="7"/>
    </row>
    <row r="301" spans="3:8" x14ac:dyDescent="0.2">
      <c r="C301" s="7" t="str">
        <f t="shared" si="25"/>
        <v/>
      </c>
      <c r="D301" s="8" t="str">
        <f t="shared" si="21"/>
        <v/>
      </c>
      <c r="E301" s="8" t="str">
        <f t="shared" si="22"/>
        <v/>
      </c>
      <c r="F301" s="9" t="str">
        <f t="shared" si="23"/>
        <v/>
      </c>
      <c r="G301" s="9" t="str">
        <f t="shared" si="24"/>
        <v/>
      </c>
      <c r="H301" s="7"/>
    </row>
    <row r="302" spans="3:8" x14ac:dyDescent="0.2">
      <c r="C302" s="7" t="str">
        <f t="shared" si="25"/>
        <v/>
      </c>
      <c r="D302" s="8" t="str">
        <f t="shared" si="21"/>
        <v/>
      </c>
      <c r="E302" s="8" t="str">
        <f t="shared" si="22"/>
        <v/>
      </c>
      <c r="F302" s="9" t="str">
        <f t="shared" si="23"/>
        <v/>
      </c>
      <c r="G302" s="9" t="str">
        <f t="shared" si="24"/>
        <v/>
      </c>
      <c r="H302" s="7"/>
    </row>
    <row r="303" spans="3:8" x14ac:dyDescent="0.2">
      <c r="C303" s="7" t="str">
        <f t="shared" si="25"/>
        <v/>
      </c>
      <c r="D303" s="8" t="str">
        <f t="shared" si="21"/>
        <v/>
      </c>
      <c r="E303" s="8" t="str">
        <f t="shared" si="22"/>
        <v/>
      </c>
      <c r="F303" s="9" t="str">
        <f t="shared" si="23"/>
        <v/>
      </c>
      <c r="G303" s="9" t="str">
        <f t="shared" si="24"/>
        <v/>
      </c>
      <c r="H303" s="7"/>
    </row>
    <row r="304" spans="3:8" x14ac:dyDescent="0.2">
      <c r="C304" s="7" t="str">
        <f t="shared" si="25"/>
        <v/>
      </c>
      <c r="D304" s="8" t="str">
        <f t="shared" si="21"/>
        <v/>
      </c>
      <c r="E304" s="8" t="str">
        <f t="shared" si="22"/>
        <v/>
      </c>
      <c r="F304" s="9" t="str">
        <f t="shared" si="23"/>
        <v/>
      </c>
      <c r="G304" s="9" t="str">
        <f t="shared" si="24"/>
        <v/>
      </c>
      <c r="H304" s="7"/>
    </row>
    <row r="305" spans="3:8" x14ac:dyDescent="0.2">
      <c r="C305" s="7" t="str">
        <f t="shared" si="25"/>
        <v/>
      </c>
      <c r="D305" s="8" t="str">
        <f t="shared" si="21"/>
        <v/>
      </c>
      <c r="E305" s="8" t="str">
        <f t="shared" si="22"/>
        <v/>
      </c>
      <c r="F305" s="9" t="str">
        <f t="shared" si="23"/>
        <v/>
      </c>
      <c r="G305" s="9" t="str">
        <f t="shared" si="24"/>
        <v/>
      </c>
      <c r="H305" s="7"/>
    </row>
    <row r="306" spans="3:8" x14ac:dyDescent="0.2">
      <c r="C306" s="7" t="str">
        <f t="shared" si="25"/>
        <v/>
      </c>
      <c r="D306" s="8" t="str">
        <f t="shared" si="21"/>
        <v/>
      </c>
      <c r="E306" s="8" t="str">
        <f t="shared" si="22"/>
        <v/>
      </c>
      <c r="F306" s="9" t="str">
        <f t="shared" si="23"/>
        <v/>
      </c>
      <c r="G306" s="9" t="str">
        <f t="shared" si="24"/>
        <v/>
      </c>
      <c r="H306" s="7"/>
    </row>
    <row r="307" spans="3:8" x14ac:dyDescent="0.2">
      <c r="C307" s="7" t="str">
        <f t="shared" si="25"/>
        <v/>
      </c>
      <c r="D307" s="8" t="str">
        <f t="shared" si="21"/>
        <v/>
      </c>
      <c r="E307" s="8" t="str">
        <f t="shared" si="22"/>
        <v/>
      </c>
      <c r="F307" s="9" t="str">
        <f t="shared" si="23"/>
        <v/>
      </c>
      <c r="G307" s="9" t="str">
        <f t="shared" si="24"/>
        <v/>
      </c>
      <c r="H307" s="7"/>
    </row>
    <row r="308" spans="3:8" x14ac:dyDescent="0.2">
      <c r="C308" s="7" t="str">
        <f t="shared" si="25"/>
        <v/>
      </c>
      <c r="D308" s="8" t="str">
        <f t="shared" si="21"/>
        <v/>
      </c>
      <c r="E308" s="8" t="str">
        <f t="shared" si="22"/>
        <v/>
      </c>
      <c r="F308" s="9" t="str">
        <f t="shared" si="23"/>
        <v/>
      </c>
      <c r="G308" s="9" t="str">
        <f t="shared" si="24"/>
        <v/>
      </c>
      <c r="H308" s="7"/>
    </row>
    <row r="309" spans="3:8" x14ac:dyDescent="0.2">
      <c r="C309" s="7" t="str">
        <f t="shared" si="25"/>
        <v/>
      </c>
      <c r="D309" s="8" t="str">
        <f t="shared" si="21"/>
        <v/>
      </c>
      <c r="E309" s="8" t="str">
        <f t="shared" si="22"/>
        <v/>
      </c>
      <c r="F309" s="9" t="str">
        <f t="shared" si="23"/>
        <v/>
      </c>
      <c r="G309" s="9" t="str">
        <f t="shared" si="24"/>
        <v/>
      </c>
      <c r="H309" s="7"/>
    </row>
    <row r="310" spans="3:8" x14ac:dyDescent="0.2">
      <c r="C310" s="7" t="str">
        <f t="shared" si="25"/>
        <v/>
      </c>
      <c r="D310" s="8" t="str">
        <f t="shared" si="21"/>
        <v/>
      </c>
      <c r="E310" s="8" t="str">
        <f t="shared" si="22"/>
        <v/>
      </c>
      <c r="F310" s="9" t="str">
        <f t="shared" si="23"/>
        <v/>
      </c>
      <c r="G310" s="9" t="str">
        <f t="shared" si="24"/>
        <v/>
      </c>
      <c r="H310" s="7"/>
    </row>
    <row r="311" spans="3:8" x14ac:dyDescent="0.2">
      <c r="C311" s="7" t="str">
        <f t="shared" si="25"/>
        <v/>
      </c>
      <c r="D311" s="8" t="str">
        <f t="shared" si="21"/>
        <v/>
      </c>
      <c r="E311" s="8" t="str">
        <f t="shared" si="22"/>
        <v/>
      </c>
      <c r="F311" s="9" t="str">
        <f t="shared" si="23"/>
        <v/>
      </c>
      <c r="G311" s="9" t="str">
        <f t="shared" si="24"/>
        <v/>
      </c>
      <c r="H311" s="7"/>
    </row>
    <row r="312" spans="3:8" x14ac:dyDescent="0.2">
      <c r="C312" s="7" t="str">
        <f t="shared" si="25"/>
        <v/>
      </c>
      <c r="D312" s="8" t="str">
        <f t="shared" si="21"/>
        <v/>
      </c>
      <c r="E312" s="8" t="str">
        <f t="shared" si="22"/>
        <v/>
      </c>
      <c r="F312" s="9" t="str">
        <f t="shared" si="23"/>
        <v/>
      </c>
      <c r="G312" s="9" t="str">
        <f t="shared" si="24"/>
        <v/>
      </c>
      <c r="H312" s="7"/>
    </row>
    <row r="313" spans="3:8" x14ac:dyDescent="0.2">
      <c r="C313" s="7" t="str">
        <f t="shared" si="25"/>
        <v/>
      </c>
      <c r="D313" s="8" t="str">
        <f t="shared" si="21"/>
        <v/>
      </c>
      <c r="E313" s="8" t="str">
        <f t="shared" si="22"/>
        <v/>
      </c>
      <c r="F313" s="9" t="str">
        <f t="shared" si="23"/>
        <v/>
      </c>
      <c r="G313" s="9" t="str">
        <f t="shared" si="24"/>
        <v/>
      </c>
      <c r="H313" s="7"/>
    </row>
    <row r="314" spans="3:8" x14ac:dyDescent="0.2">
      <c r="C314" s="7" t="str">
        <f t="shared" si="25"/>
        <v/>
      </c>
      <c r="D314" s="8" t="str">
        <f t="shared" si="21"/>
        <v/>
      </c>
      <c r="E314" s="8" t="str">
        <f t="shared" si="22"/>
        <v/>
      </c>
      <c r="F314" s="9" t="str">
        <f t="shared" si="23"/>
        <v/>
      </c>
      <c r="G314" s="9" t="str">
        <f t="shared" si="24"/>
        <v/>
      </c>
      <c r="H314" s="7"/>
    </row>
    <row r="315" spans="3:8" x14ac:dyDescent="0.2">
      <c r="C315" s="7" t="str">
        <f t="shared" si="25"/>
        <v/>
      </c>
      <c r="D315" s="8" t="str">
        <f t="shared" si="21"/>
        <v/>
      </c>
      <c r="E315" s="8" t="str">
        <f t="shared" si="22"/>
        <v/>
      </c>
      <c r="F315" s="9" t="str">
        <f t="shared" si="23"/>
        <v/>
      </c>
      <c r="G315" s="9" t="str">
        <f t="shared" si="24"/>
        <v/>
      </c>
      <c r="H315" s="7"/>
    </row>
    <row r="316" spans="3:8" x14ac:dyDescent="0.2">
      <c r="C316" s="7" t="str">
        <f t="shared" si="25"/>
        <v/>
      </c>
      <c r="D316" s="8" t="str">
        <f t="shared" si="21"/>
        <v/>
      </c>
      <c r="E316" s="8" t="str">
        <f t="shared" si="22"/>
        <v/>
      </c>
      <c r="F316" s="9" t="str">
        <f t="shared" si="23"/>
        <v/>
      </c>
      <c r="G316" s="9" t="str">
        <f t="shared" si="24"/>
        <v/>
      </c>
      <c r="H316" s="7"/>
    </row>
    <row r="317" spans="3:8" x14ac:dyDescent="0.2">
      <c r="C317" s="7" t="str">
        <f t="shared" si="25"/>
        <v/>
      </c>
      <c r="D317" s="8" t="str">
        <f t="shared" si="21"/>
        <v/>
      </c>
      <c r="E317" s="8" t="str">
        <f t="shared" si="22"/>
        <v/>
      </c>
      <c r="F317" s="9" t="str">
        <f t="shared" si="23"/>
        <v/>
      </c>
      <c r="G317" s="9" t="str">
        <f t="shared" si="24"/>
        <v/>
      </c>
      <c r="H317" s="7"/>
    </row>
    <row r="318" spans="3:8" x14ac:dyDescent="0.2">
      <c r="C318" s="7" t="str">
        <f t="shared" si="25"/>
        <v/>
      </c>
      <c r="D318" s="8" t="str">
        <f t="shared" si="21"/>
        <v/>
      </c>
      <c r="E318" s="8" t="str">
        <f t="shared" si="22"/>
        <v/>
      </c>
      <c r="F318" s="9" t="str">
        <f t="shared" si="23"/>
        <v/>
      </c>
      <c r="G318" s="9" t="str">
        <f t="shared" si="24"/>
        <v/>
      </c>
      <c r="H318" s="7"/>
    </row>
    <row r="319" spans="3:8" x14ac:dyDescent="0.2">
      <c r="C319" s="7" t="str">
        <f t="shared" si="25"/>
        <v/>
      </c>
      <c r="D319" s="8" t="str">
        <f t="shared" si="21"/>
        <v/>
      </c>
      <c r="E319" s="8" t="str">
        <f t="shared" si="22"/>
        <v/>
      </c>
      <c r="F319" s="9" t="str">
        <f t="shared" si="23"/>
        <v/>
      </c>
      <c r="G319" s="9" t="str">
        <f t="shared" si="24"/>
        <v/>
      </c>
      <c r="H319" s="7"/>
    </row>
    <row r="320" spans="3:8" x14ac:dyDescent="0.2">
      <c r="C320" s="7" t="str">
        <f t="shared" si="25"/>
        <v/>
      </c>
      <c r="D320" s="8" t="str">
        <f t="shared" si="21"/>
        <v/>
      </c>
      <c r="E320" s="8" t="str">
        <f t="shared" si="22"/>
        <v/>
      </c>
      <c r="F320" s="9" t="str">
        <f t="shared" si="23"/>
        <v/>
      </c>
      <c r="G320" s="9" t="str">
        <f t="shared" si="24"/>
        <v/>
      </c>
      <c r="H320" s="7"/>
    </row>
    <row r="321" spans="3:8" x14ac:dyDescent="0.2">
      <c r="C321" s="7" t="str">
        <f t="shared" si="25"/>
        <v/>
      </c>
      <c r="D321" s="8" t="str">
        <f t="shared" si="21"/>
        <v/>
      </c>
      <c r="E321" s="8" t="str">
        <f t="shared" si="22"/>
        <v/>
      </c>
      <c r="F321" s="9" t="str">
        <f t="shared" si="23"/>
        <v/>
      </c>
      <c r="G321" s="9" t="str">
        <f t="shared" si="24"/>
        <v/>
      </c>
      <c r="H321" s="7"/>
    </row>
    <row r="322" spans="3:8" x14ac:dyDescent="0.2">
      <c r="C322" s="7" t="str">
        <f t="shared" si="25"/>
        <v/>
      </c>
      <c r="D322" s="8" t="str">
        <f t="shared" si="21"/>
        <v/>
      </c>
      <c r="E322" s="8" t="str">
        <f t="shared" si="22"/>
        <v/>
      </c>
      <c r="F322" s="9" t="str">
        <f t="shared" si="23"/>
        <v/>
      </c>
      <c r="G322" s="9" t="str">
        <f t="shared" si="24"/>
        <v/>
      </c>
      <c r="H322" s="7"/>
    </row>
    <row r="323" spans="3:8" x14ac:dyDescent="0.2">
      <c r="C323" s="7" t="str">
        <f t="shared" si="25"/>
        <v/>
      </c>
      <c r="D323" s="8" t="str">
        <f t="shared" si="21"/>
        <v/>
      </c>
      <c r="E323" s="8" t="str">
        <f t="shared" si="22"/>
        <v/>
      </c>
      <c r="F323" s="9" t="str">
        <f t="shared" si="23"/>
        <v/>
      </c>
      <c r="G323" s="9" t="str">
        <f t="shared" si="24"/>
        <v/>
      </c>
      <c r="H323" s="7"/>
    </row>
    <row r="324" spans="3:8" x14ac:dyDescent="0.2">
      <c r="C324" s="7" t="str">
        <f t="shared" si="25"/>
        <v/>
      </c>
      <c r="D324" s="8" t="str">
        <f t="shared" si="21"/>
        <v/>
      </c>
      <c r="E324" s="8" t="str">
        <f t="shared" si="22"/>
        <v/>
      </c>
      <c r="F324" s="9" t="str">
        <f t="shared" si="23"/>
        <v/>
      </c>
      <c r="G324" s="9" t="str">
        <f t="shared" si="24"/>
        <v/>
      </c>
      <c r="H324" s="7"/>
    </row>
    <row r="325" spans="3:8" x14ac:dyDescent="0.2">
      <c r="C325" s="7" t="str">
        <f t="shared" si="25"/>
        <v/>
      </c>
      <c r="D325" s="8" t="str">
        <f t="shared" si="21"/>
        <v/>
      </c>
      <c r="E325" s="8" t="str">
        <f t="shared" si="22"/>
        <v/>
      </c>
      <c r="F325" s="9" t="str">
        <f t="shared" si="23"/>
        <v/>
      </c>
      <c r="G325" s="9" t="str">
        <f t="shared" si="24"/>
        <v/>
      </c>
      <c r="H325" s="7"/>
    </row>
    <row r="326" spans="3:8" x14ac:dyDescent="0.2">
      <c r="C326" s="7" t="str">
        <f t="shared" si="25"/>
        <v/>
      </c>
      <c r="D326" s="8" t="str">
        <f t="shared" si="21"/>
        <v/>
      </c>
      <c r="E326" s="8" t="str">
        <f t="shared" si="22"/>
        <v/>
      </c>
      <c r="F326" s="9" t="str">
        <f t="shared" si="23"/>
        <v/>
      </c>
      <c r="G326" s="9" t="str">
        <f t="shared" si="24"/>
        <v/>
      </c>
      <c r="H326" s="7"/>
    </row>
    <row r="327" spans="3:8" x14ac:dyDescent="0.2">
      <c r="C327" s="7" t="str">
        <f t="shared" si="25"/>
        <v/>
      </c>
      <c r="D327" s="8" t="str">
        <f t="shared" si="21"/>
        <v/>
      </c>
      <c r="E327" s="8" t="str">
        <f t="shared" si="22"/>
        <v/>
      </c>
      <c r="F327" s="9" t="str">
        <f t="shared" si="23"/>
        <v/>
      </c>
      <c r="G327" s="9" t="str">
        <f t="shared" si="24"/>
        <v/>
      </c>
      <c r="H327" s="7"/>
    </row>
    <row r="328" spans="3:8" x14ac:dyDescent="0.2">
      <c r="C328" s="7" t="str">
        <f t="shared" si="25"/>
        <v/>
      </c>
      <c r="D328" s="8" t="str">
        <f t="shared" si="21"/>
        <v/>
      </c>
      <c r="E328" s="8" t="str">
        <f t="shared" si="22"/>
        <v/>
      </c>
      <c r="F328" s="9" t="str">
        <f t="shared" si="23"/>
        <v/>
      </c>
      <c r="G328" s="9" t="str">
        <f t="shared" si="24"/>
        <v/>
      </c>
      <c r="H328" s="7"/>
    </row>
    <row r="329" spans="3:8" x14ac:dyDescent="0.2">
      <c r="C329" s="7" t="str">
        <f t="shared" si="25"/>
        <v/>
      </c>
      <c r="D329" s="8" t="str">
        <f t="shared" si="21"/>
        <v/>
      </c>
      <c r="E329" s="8" t="str">
        <f t="shared" si="22"/>
        <v/>
      </c>
      <c r="F329" s="9" t="str">
        <f t="shared" si="23"/>
        <v/>
      </c>
      <c r="G329" s="9" t="str">
        <f t="shared" si="24"/>
        <v/>
      </c>
      <c r="H329" s="7"/>
    </row>
    <row r="330" spans="3:8" x14ac:dyDescent="0.2">
      <c r="C330" s="7" t="str">
        <f t="shared" si="25"/>
        <v/>
      </c>
      <c r="D330" s="8" t="str">
        <f t="shared" si="21"/>
        <v/>
      </c>
      <c r="E330" s="8" t="str">
        <f t="shared" si="22"/>
        <v/>
      </c>
      <c r="F330" s="9" t="str">
        <f t="shared" si="23"/>
        <v/>
      </c>
      <c r="G330" s="9" t="str">
        <f t="shared" si="24"/>
        <v/>
      </c>
      <c r="H330" s="7"/>
    </row>
    <row r="331" spans="3:8" x14ac:dyDescent="0.2">
      <c r="C331" s="7" t="str">
        <f t="shared" si="25"/>
        <v/>
      </c>
      <c r="D331" s="8" t="str">
        <f t="shared" si="21"/>
        <v/>
      </c>
      <c r="E331" s="8" t="str">
        <f t="shared" si="22"/>
        <v/>
      </c>
      <c r="F331" s="9" t="str">
        <f t="shared" si="23"/>
        <v/>
      </c>
      <c r="G331" s="9" t="str">
        <f t="shared" si="24"/>
        <v/>
      </c>
      <c r="H331" s="7"/>
    </row>
    <row r="332" spans="3:8" x14ac:dyDescent="0.2">
      <c r="C332" s="7" t="str">
        <f t="shared" si="25"/>
        <v/>
      </c>
      <c r="D332" s="8" t="str">
        <f t="shared" si="21"/>
        <v/>
      </c>
      <c r="E332" s="8" t="str">
        <f t="shared" si="22"/>
        <v/>
      </c>
      <c r="F332" s="9" t="str">
        <f t="shared" si="23"/>
        <v/>
      </c>
      <c r="G332" s="9" t="str">
        <f t="shared" si="24"/>
        <v/>
      </c>
      <c r="H332" s="7"/>
    </row>
    <row r="333" spans="3:8" x14ac:dyDescent="0.2">
      <c r="C333" s="7" t="str">
        <f t="shared" si="25"/>
        <v/>
      </c>
      <c r="D333" s="8" t="str">
        <f t="shared" si="21"/>
        <v/>
      </c>
      <c r="E333" s="8" t="str">
        <f t="shared" si="22"/>
        <v/>
      </c>
      <c r="F333" s="9" t="str">
        <f t="shared" si="23"/>
        <v/>
      </c>
      <c r="G333" s="9" t="str">
        <f t="shared" si="24"/>
        <v/>
      </c>
      <c r="H333" s="7"/>
    </row>
    <row r="334" spans="3:8" x14ac:dyDescent="0.2">
      <c r="C334" s="7" t="str">
        <f t="shared" si="25"/>
        <v/>
      </c>
      <c r="D334" s="8" t="str">
        <f t="shared" si="21"/>
        <v/>
      </c>
      <c r="E334" s="8" t="str">
        <f t="shared" si="22"/>
        <v/>
      </c>
      <c r="F334" s="9" t="str">
        <f t="shared" si="23"/>
        <v/>
      </c>
      <c r="G334" s="9" t="str">
        <f t="shared" si="24"/>
        <v/>
      </c>
      <c r="H334" s="7"/>
    </row>
    <row r="335" spans="3:8" x14ac:dyDescent="0.2">
      <c r="C335" s="7" t="str">
        <f t="shared" si="25"/>
        <v/>
      </c>
      <c r="D335" s="8" t="str">
        <f t="shared" si="21"/>
        <v/>
      </c>
      <c r="E335" s="8" t="str">
        <f t="shared" si="22"/>
        <v/>
      </c>
      <c r="F335" s="9" t="str">
        <f t="shared" si="23"/>
        <v/>
      </c>
      <c r="G335" s="9" t="str">
        <f t="shared" si="24"/>
        <v/>
      </c>
      <c r="H335" s="7"/>
    </row>
    <row r="336" spans="3:8" x14ac:dyDescent="0.2">
      <c r="C336" s="7" t="str">
        <f t="shared" si="25"/>
        <v/>
      </c>
      <c r="D336" s="8" t="str">
        <f t="shared" si="21"/>
        <v/>
      </c>
      <c r="E336" s="8" t="str">
        <f t="shared" si="22"/>
        <v/>
      </c>
      <c r="F336" s="9" t="str">
        <f t="shared" si="23"/>
        <v/>
      </c>
      <c r="G336" s="9" t="str">
        <f t="shared" si="24"/>
        <v/>
      </c>
      <c r="H336" s="7"/>
    </row>
    <row r="337" spans="3:8" x14ac:dyDescent="0.2">
      <c r="C337" s="7" t="str">
        <f t="shared" si="25"/>
        <v/>
      </c>
      <c r="D337" s="8" t="str">
        <f t="shared" si="21"/>
        <v/>
      </c>
      <c r="E337" s="8" t="str">
        <f t="shared" si="22"/>
        <v/>
      </c>
      <c r="F337" s="9" t="str">
        <f t="shared" si="23"/>
        <v/>
      </c>
      <c r="G337" s="9" t="str">
        <f t="shared" si="24"/>
        <v/>
      </c>
      <c r="H337" s="7"/>
    </row>
    <row r="338" spans="3:8" x14ac:dyDescent="0.2">
      <c r="C338" s="7" t="str">
        <f t="shared" si="25"/>
        <v/>
      </c>
      <c r="D338" s="8" t="str">
        <f t="shared" si="21"/>
        <v/>
      </c>
      <c r="E338" s="8" t="str">
        <f t="shared" si="22"/>
        <v/>
      </c>
      <c r="F338" s="9" t="str">
        <f t="shared" si="23"/>
        <v/>
      </c>
      <c r="G338" s="9" t="str">
        <f t="shared" si="24"/>
        <v/>
      </c>
      <c r="H338" s="7"/>
    </row>
    <row r="339" spans="3:8" x14ac:dyDescent="0.2">
      <c r="C339" s="7" t="str">
        <f t="shared" si="25"/>
        <v/>
      </c>
      <c r="D339" s="8" t="str">
        <f t="shared" si="21"/>
        <v/>
      </c>
      <c r="E339" s="8" t="str">
        <f t="shared" si="22"/>
        <v/>
      </c>
      <c r="F339" s="9" t="str">
        <f t="shared" si="23"/>
        <v/>
      </c>
      <c r="G339" s="9" t="str">
        <f t="shared" si="24"/>
        <v/>
      </c>
      <c r="H339" s="7"/>
    </row>
    <row r="340" spans="3:8" x14ac:dyDescent="0.2">
      <c r="C340" s="7" t="str">
        <f t="shared" si="25"/>
        <v/>
      </c>
      <c r="D340" s="8" t="str">
        <f t="shared" si="21"/>
        <v/>
      </c>
      <c r="E340" s="8" t="str">
        <f t="shared" si="22"/>
        <v/>
      </c>
      <c r="F340" s="9" t="str">
        <f t="shared" si="23"/>
        <v/>
      </c>
      <c r="G340" s="9" t="str">
        <f t="shared" si="24"/>
        <v/>
      </c>
      <c r="H340" s="7"/>
    </row>
    <row r="341" spans="3:8" x14ac:dyDescent="0.2">
      <c r="C341" s="7" t="str">
        <f t="shared" si="25"/>
        <v/>
      </c>
      <c r="D341" s="8" t="str">
        <f t="shared" si="21"/>
        <v/>
      </c>
      <c r="E341" s="8" t="str">
        <f t="shared" si="22"/>
        <v/>
      </c>
      <c r="F341" s="9" t="str">
        <f t="shared" si="23"/>
        <v/>
      </c>
      <c r="G341" s="9" t="str">
        <f t="shared" si="24"/>
        <v/>
      </c>
      <c r="H341" s="7"/>
    </row>
    <row r="342" spans="3:8" x14ac:dyDescent="0.2">
      <c r="C342" s="7" t="str">
        <f t="shared" si="25"/>
        <v/>
      </c>
      <c r="D342" s="8" t="str">
        <f t="shared" si="21"/>
        <v/>
      </c>
      <c r="E342" s="8" t="str">
        <f t="shared" si="22"/>
        <v/>
      </c>
      <c r="F342" s="9" t="str">
        <f t="shared" si="23"/>
        <v/>
      </c>
      <c r="G342" s="9" t="str">
        <f t="shared" si="24"/>
        <v/>
      </c>
      <c r="H342" s="7"/>
    </row>
    <row r="343" spans="3:8" x14ac:dyDescent="0.2">
      <c r="C343" s="7" t="str">
        <f t="shared" si="25"/>
        <v/>
      </c>
      <c r="D343" s="8" t="str">
        <f t="shared" si="21"/>
        <v/>
      </c>
      <c r="E343" s="8" t="str">
        <f t="shared" si="22"/>
        <v/>
      </c>
      <c r="F343" s="9" t="str">
        <f t="shared" si="23"/>
        <v/>
      </c>
      <c r="G343" s="9" t="str">
        <f t="shared" si="24"/>
        <v/>
      </c>
      <c r="H343" s="7"/>
    </row>
    <row r="344" spans="3:8" x14ac:dyDescent="0.2">
      <c r="C344" s="7" t="str">
        <f t="shared" si="25"/>
        <v/>
      </c>
      <c r="D344" s="8" t="str">
        <f t="shared" ref="D344:D407" si="26">IF($C344="","",IF((SIN(RADIANS($C344))-E$19*COS(RADIANS($C344)))/(COS(RADIANS($C344))+E$19*SIN(RADIANS($C344)))&lt;0,"",SQRT($D$7*$D$4*(SIN(RADIANS($C344))-E$19*COS(RADIANS($C344)))/(COS(RADIANS($C344))+E$19*SIN(RADIANS($C344))))))</f>
        <v/>
      </c>
      <c r="E344" s="8" t="str">
        <f t="shared" ref="E344:E407" si="27">IF($C344="","",IF((SIN(RADIANS($C344))+E$19*COS(RADIANS($C344)))/(COS(RADIANS($C344))-E$19*SIN(RADIANS($C344)))&lt;0,"",SQRT($D$7*$D$4*(SIN(RADIANS($C344))+E$19*COS(RADIANS($C344)))/(COS(RADIANS($C344))-E$19*SIN(RADIANS($C344))))))</f>
        <v/>
      </c>
      <c r="F344" s="9" t="str">
        <f t="shared" ref="F344:F407" si="28">IF($C344="","",IF((SIN(RADIANS($C344))-G$19*COS(RADIANS($C344)))/(COS(RADIANS($C344))+G$19*SIN(RADIANS($C344)))&lt;0,"",SQRT($D$7*$D$4*(SIN(RADIANS($C344))-G$19*COS(RADIANS($C344)))/(COS(RADIANS($C344))+G$19*SIN(RADIANS($C344))))))</f>
        <v/>
      </c>
      <c r="G344" s="9" t="str">
        <f t="shared" ref="G344:G407" si="29">IF($C344="","",IF((SIN(RADIANS($C344))+G$19*COS(RADIANS($C344)))/(COS(RADIANS($C344))-G$19*SIN(RADIANS($C344)))&lt;0,"",SQRT($D$7*$D$4*(SIN(RADIANS($C344))+G$19*COS(RADIANS($C344)))/(COS(RADIANS($C344))-G$19*SIN(RADIANS($C344))))))</f>
        <v/>
      </c>
      <c r="H344" s="7"/>
    </row>
    <row r="345" spans="3:8" x14ac:dyDescent="0.2">
      <c r="C345" s="7" t="str">
        <f t="shared" ref="C345:C408" si="30">IF(C344="","",IF(C344+$D$10&gt;$D$9,"",C344+$D$10))</f>
        <v/>
      </c>
      <c r="D345" s="8" t="str">
        <f t="shared" si="26"/>
        <v/>
      </c>
      <c r="E345" s="8" t="str">
        <f t="shared" si="27"/>
        <v/>
      </c>
      <c r="F345" s="9" t="str">
        <f t="shared" si="28"/>
        <v/>
      </c>
      <c r="G345" s="9" t="str">
        <f t="shared" si="29"/>
        <v/>
      </c>
      <c r="H345" s="7"/>
    </row>
    <row r="346" spans="3:8" x14ac:dyDescent="0.2">
      <c r="C346" s="7" t="str">
        <f t="shared" si="30"/>
        <v/>
      </c>
      <c r="D346" s="8" t="str">
        <f t="shared" si="26"/>
        <v/>
      </c>
      <c r="E346" s="8" t="str">
        <f t="shared" si="27"/>
        <v/>
      </c>
      <c r="F346" s="9" t="str">
        <f t="shared" si="28"/>
        <v/>
      </c>
      <c r="G346" s="9" t="str">
        <f t="shared" si="29"/>
        <v/>
      </c>
      <c r="H346" s="7"/>
    </row>
    <row r="347" spans="3:8" x14ac:dyDescent="0.2">
      <c r="C347" s="7" t="str">
        <f t="shared" si="30"/>
        <v/>
      </c>
      <c r="D347" s="8" t="str">
        <f t="shared" si="26"/>
        <v/>
      </c>
      <c r="E347" s="8" t="str">
        <f t="shared" si="27"/>
        <v/>
      </c>
      <c r="F347" s="9" t="str">
        <f t="shared" si="28"/>
        <v/>
      </c>
      <c r="G347" s="9" t="str">
        <f t="shared" si="29"/>
        <v/>
      </c>
      <c r="H347" s="7"/>
    </row>
    <row r="348" spans="3:8" x14ac:dyDescent="0.2">
      <c r="C348" s="7" t="str">
        <f t="shared" si="30"/>
        <v/>
      </c>
      <c r="D348" s="8" t="str">
        <f t="shared" si="26"/>
        <v/>
      </c>
      <c r="E348" s="8" t="str">
        <f t="shared" si="27"/>
        <v/>
      </c>
      <c r="F348" s="9" t="str">
        <f t="shared" si="28"/>
        <v/>
      </c>
      <c r="G348" s="9" t="str">
        <f t="shared" si="29"/>
        <v/>
      </c>
      <c r="H348" s="7"/>
    </row>
    <row r="349" spans="3:8" x14ac:dyDescent="0.2">
      <c r="C349" s="7" t="str">
        <f t="shared" si="30"/>
        <v/>
      </c>
      <c r="D349" s="8" t="str">
        <f t="shared" si="26"/>
        <v/>
      </c>
      <c r="E349" s="8" t="str">
        <f t="shared" si="27"/>
        <v/>
      </c>
      <c r="F349" s="9" t="str">
        <f t="shared" si="28"/>
        <v/>
      </c>
      <c r="G349" s="9" t="str">
        <f t="shared" si="29"/>
        <v/>
      </c>
      <c r="H349" s="7"/>
    </row>
    <row r="350" spans="3:8" x14ac:dyDescent="0.2">
      <c r="C350" s="7" t="str">
        <f t="shared" si="30"/>
        <v/>
      </c>
      <c r="D350" s="8" t="str">
        <f t="shared" si="26"/>
        <v/>
      </c>
      <c r="E350" s="8" t="str">
        <f t="shared" si="27"/>
        <v/>
      </c>
      <c r="F350" s="9" t="str">
        <f t="shared" si="28"/>
        <v/>
      </c>
      <c r="G350" s="9" t="str">
        <f t="shared" si="29"/>
        <v/>
      </c>
      <c r="H350" s="7"/>
    </row>
    <row r="351" spans="3:8" x14ac:dyDescent="0.2">
      <c r="C351" s="7" t="str">
        <f t="shared" si="30"/>
        <v/>
      </c>
      <c r="D351" s="8" t="str">
        <f t="shared" si="26"/>
        <v/>
      </c>
      <c r="E351" s="8" t="str">
        <f t="shared" si="27"/>
        <v/>
      </c>
      <c r="F351" s="9" t="str">
        <f t="shared" si="28"/>
        <v/>
      </c>
      <c r="G351" s="9" t="str">
        <f t="shared" si="29"/>
        <v/>
      </c>
      <c r="H351" s="7"/>
    </row>
    <row r="352" spans="3:8" x14ac:dyDescent="0.2">
      <c r="C352" s="7" t="str">
        <f t="shared" si="30"/>
        <v/>
      </c>
      <c r="D352" s="8" t="str">
        <f t="shared" si="26"/>
        <v/>
      </c>
      <c r="E352" s="8" t="str">
        <f t="shared" si="27"/>
        <v/>
      </c>
      <c r="F352" s="9" t="str">
        <f t="shared" si="28"/>
        <v/>
      </c>
      <c r="G352" s="9" t="str">
        <f t="shared" si="29"/>
        <v/>
      </c>
      <c r="H352" s="7"/>
    </row>
    <row r="353" spans="3:8" x14ac:dyDescent="0.2">
      <c r="C353" s="7" t="str">
        <f t="shared" si="30"/>
        <v/>
      </c>
      <c r="D353" s="8" t="str">
        <f t="shared" si="26"/>
        <v/>
      </c>
      <c r="E353" s="8" t="str">
        <f t="shared" si="27"/>
        <v/>
      </c>
      <c r="F353" s="9" t="str">
        <f t="shared" si="28"/>
        <v/>
      </c>
      <c r="G353" s="9" t="str">
        <f t="shared" si="29"/>
        <v/>
      </c>
      <c r="H353" s="7"/>
    </row>
    <row r="354" spans="3:8" x14ac:dyDescent="0.2">
      <c r="C354" s="7" t="str">
        <f t="shared" si="30"/>
        <v/>
      </c>
      <c r="D354" s="8" t="str">
        <f t="shared" si="26"/>
        <v/>
      </c>
      <c r="E354" s="8" t="str">
        <f t="shared" si="27"/>
        <v/>
      </c>
      <c r="F354" s="9" t="str">
        <f t="shared" si="28"/>
        <v/>
      </c>
      <c r="G354" s="9" t="str">
        <f t="shared" si="29"/>
        <v/>
      </c>
      <c r="H354" s="7"/>
    </row>
    <row r="355" spans="3:8" x14ac:dyDescent="0.2">
      <c r="C355" s="7" t="str">
        <f t="shared" si="30"/>
        <v/>
      </c>
      <c r="D355" s="8" t="str">
        <f t="shared" si="26"/>
        <v/>
      </c>
      <c r="E355" s="8" t="str">
        <f t="shared" si="27"/>
        <v/>
      </c>
      <c r="F355" s="9" t="str">
        <f t="shared" si="28"/>
        <v/>
      </c>
      <c r="G355" s="9" t="str">
        <f t="shared" si="29"/>
        <v/>
      </c>
      <c r="H355" s="7"/>
    </row>
    <row r="356" spans="3:8" x14ac:dyDescent="0.2">
      <c r="C356" s="7" t="str">
        <f t="shared" si="30"/>
        <v/>
      </c>
      <c r="D356" s="8" t="str">
        <f t="shared" si="26"/>
        <v/>
      </c>
      <c r="E356" s="8" t="str">
        <f t="shared" si="27"/>
        <v/>
      </c>
      <c r="F356" s="9" t="str">
        <f t="shared" si="28"/>
        <v/>
      </c>
      <c r="G356" s="9" t="str">
        <f t="shared" si="29"/>
        <v/>
      </c>
      <c r="H356" s="7"/>
    </row>
    <row r="357" spans="3:8" x14ac:dyDescent="0.2">
      <c r="C357" s="7" t="str">
        <f t="shared" si="30"/>
        <v/>
      </c>
      <c r="D357" s="8" t="str">
        <f t="shared" si="26"/>
        <v/>
      </c>
      <c r="E357" s="8" t="str">
        <f t="shared" si="27"/>
        <v/>
      </c>
      <c r="F357" s="9" t="str">
        <f t="shared" si="28"/>
        <v/>
      </c>
      <c r="G357" s="9" t="str">
        <f t="shared" si="29"/>
        <v/>
      </c>
      <c r="H357" s="7"/>
    </row>
    <row r="358" spans="3:8" x14ac:dyDescent="0.2">
      <c r="C358" s="7" t="str">
        <f t="shared" si="30"/>
        <v/>
      </c>
      <c r="D358" s="8" t="str">
        <f t="shared" si="26"/>
        <v/>
      </c>
      <c r="E358" s="8" t="str">
        <f t="shared" si="27"/>
        <v/>
      </c>
      <c r="F358" s="9" t="str">
        <f t="shared" si="28"/>
        <v/>
      </c>
      <c r="G358" s="9" t="str">
        <f t="shared" si="29"/>
        <v/>
      </c>
      <c r="H358" s="7"/>
    </row>
    <row r="359" spans="3:8" x14ac:dyDescent="0.2">
      <c r="C359" s="7" t="str">
        <f t="shared" si="30"/>
        <v/>
      </c>
      <c r="D359" s="8" t="str">
        <f t="shared" si="26"/>
        <v/>
      </c>
      <c r="E359" s="8" t="str">
        <f t="shared" si="27"/>
        <v/>
      </c>
      <c r="F359" s="9" t="str">
        <f t="shared" si="28"/>
        <v/>
      </c>
      <c r="G359" s="9" t="str">
        <f t="shared" si="29"/>
        <v/>
      </c>
      <c r="H359" s="7"/>
    </row>
    <row r="360" spans="3:8" x14ac:dyDescent="0.2">
      <c r="C360" s="7" t="str">
        <f t="shared" si="30"/>
        <v/>
      </c>
      <c r="D360" s="8" t="str">
        <f t="shared" si="26"/>
        <v/>
      </c>
      <c r="E360" s="8" t="str">
        <f t="shared" si="27"/>
        <v/>
      </c>
      <c r="F360" s="9" t="str">
        <f t="shared" si="28"/>
        <v/>
      </c>
      <c r="G360" s="9" t="str">
        <f t="shared" si="29"/>
        <v/>
      </c>
      <c r="H360" s="7"/>
    </row>
    <row r="361" spans="3:8" x14ac:dyDescent="0.2">
      <c r="C361" s="7" t="str">
        <f t="shared" si="30"/>
        <v/>
      </c>
      <c r="D361" s="8" t="str">
        <f t="shared" si="26"/>
        <v/>
      </c>
      <c r="E361" s="8" t="str">
        <f t="shared" si="27"/>
        <v/>
      </c>
      <c r="F361" s="9" t="str">
        <f t="shared" si="28"/>
        <v/>
      </c>
      <c r="G361" s="9" t="str">
        <f t="shared" si="29"/>
        <v/>
      </c>
      <c r="H361" s="7"/>
    </row>
    <row r="362" spans="3:8" x14ac:dyDescent="0.2">
      <c r="C362" s="7" t="str">
        <f t="shared" si="30"/>
        <v/>
      </c>
      <c r="D362" s="8" t="str">
        <f t="shared" si="26"/>
        <v/>
      </c>
      <c r="E362" s="8" t="str">
        <f t="shared" si="27"/>
        <v/>
      </c>
      <c r="F362" s="9" t="str">
        <f t="shared" si="28"/>
        <v/>
      </c>
      <c r="G362" s="9" t="str">
        <f t="shared" si="29"/>
        <v/>
      </c>
      <c r="H362" s="7"/>
    </row>
    <row r="363" spans="3:8" x14ac:dyDescent="0.2">
      <c r="C363" s="7" t="str">
        <f t="shared" si="30"/>
        <v/>
      </c>
      <c r="D363" s="8" t="str">
        <f t="shared" si="26"/>
        <v/>
      </c>
      <c r="E363" s="8" t="str">
        <f t="shared" si="27"/>
        <v/>
      </c>
      <c r="F363" s="9" t="str">
        <f t="shared" si="28"/>
        <v/>
      </c>
      <c r="G363" s="9" t="str">
        <f t="shared" si="29"/>
        <v/>
      </c>
      <c r="H363" s="7"/>
    </row>
    <row r="364" spans="3:8" x14ac:dyDescent="0.2">
      <c r="C364" s="7" t="str">
        <f t="shared" si="30"/>
        <v/>
      </c>
      <c r="D364" s="8" t="str">
        <f t="shared" si="26"/>
        <v/>
      </c>
      <c r="E364" s="8" t="str">
        <f t="shared" si="27"/>
        <v/>
      </c>
      <c r="F364" s="9" t="str">
        <f t="shared" si="28"/>
        <v/>
      </c>
      <c r="G364" s="9" t="str">
        <f t="shared" si="29"/>
        <v/>
      </c>
      <c r="H364" s="7"/>
    </row>
    <row r="365" spans="3:8" x14ac:dyDescent="0.2">
      <c r="C365" s="7" t="str">
        <f t="shared" si="30"/>
        <v/>
      </c>
      <c r="D365" s="8" t="str">
        <f t="shared" si="26"/>
        <v/>
      </c>
      <c r="E365" s="8" t="str">
        <f t="shared" si="27"/>
        <v/>
      </c>
      <c r="F365" s="9" t="str">
        <f t="shared" si="28"/>
        <v/>
      </c>
      <c r="G365" s="9" t="str">
        <f t="shared" si="29"/>
        <v/>
      </c>
      <c r="H365" s="7"/>
    </row>
    <row r="366" spans="3:8" x14ac:dyDescent="0.2">
      <c r="C366" s="7" t="str">
        <f t="shared" si="30"/>
        <v/>
      </c>
      <c r="D366" s="8" t="str">
        <f t="shared" si="26"/>
        <v/>
      </c>
      <c r="E366" s="8" t="str">
        <f t="shared" si="27"/>
        <v/>
      </c>
      <c r="F366" s="9" t="str">
        <f t="shared" si="28"/>
        <v/>
      </c>
      <c r="G366" s="9" t="str">
        <f t="shared" si="29"/>
        <v/>
      </c>
      <c r="H366" s="7"/>
    </row>
    <row r="367" spans="3:8" x14ac:dyDescent="0.2">
      <c r="C367" s="7" t="str">
        <f t="shared" si="30"/>
        <v/>
      </c>
      <c r="D367" s="8" t="str">
        <f t="shared" si="26"/>
        <v/>
      </c>
      <c r="E367" s="8" t="str">
        <f t="shared" si="27"/>
        <v/>
      </c>
      <c r="F367" s="9" t="str">
        <f t="shared" si="28"/>
        <v/>
      </c>
      <c r="G367" s="9" t="str">
        <f t="shared" si="29"/>
        <v/>
      </c>
      <c r="H367" s="7"/>
    </row>
    <row r="368" spans="3:8" x14ac:dyDescent="0.2">
      <c r="C368" s="7" t="str">
        <f t="shared" si="30"/>
        <v/>
      </c>
      <c r="D368" s="8" t="str">
        <f t="shared" si="26"/>
        <v/>
      </c>
      <c r="E368" s="8" t="str">
        <f t="shared" si="27"/>
        <v/>
      </c>
      <c r="F368" s="9" t="str">
        <f t="shared" si="28"/>
        <v/>
      </c>
      <c r="G368" s="9" t="str">
        <f t="shared" si="29"/>
        <v/>
      </c>
      <c r="H368" s="7"/>
    </row>
    <row r="369" spans="3:8" x14ac:dyDescent="0.2">
      <c r="C369" s="7" t="str">
        <f t="shared" si="30"/>
        <v/>
      </c>
      <c r="D369" s="8" t="str">
        <f t="shared" si="26"/>
        <v/>
      </c>
      <c r="E369" s="8" t="str">
        <f t="shared" si="27"/>
        <v/>
      </c>
      <c r="F369" s="9" t="str">
        <f t="shared" si="28"/>
        <v/>
      </c>
      <c r="G369" s="9" t="str">
        <f t="shared" si="29"/>
        <v/>
      </c>
      <c r="H369" s="7"/>
    </row>
    <row r="370" spans="3:8" x14ac:dyDescent="0.2">
      <c r="C370" s="7" t="str">
        <f t="shared" si="30"/>
        <v/>
      </c>
      <c r="D370" s="8" t="str">
        <f t="shared" si="26"/>
        <v/>
      </c>
      <c r="E370" s="8" t="str">
        <f t="shared" si="27"/>
        <v/>
      </c>
      <c r="F370" s="9" t="str">
        <f t="shared" si="28"/>
        <v/>
      </c>
      <c r="G370" s="9" t="str">
        <f t="shared" si="29"/>
        <v/>
      </c>
      <c r="H370" s="7"/>
    </row>
    <row r="371" spans="3:8" x14ac:dyDescent="0.2">
      <c r="C371" s="7" t="str">
        <f t="shared" si="30"/>
        <v/>
      </c>
      <c r="D371" s="8" t="str">
        <f t="shared" si="26"/>
        <v/>
      </c>
      <c r="E371" s="8" t="str">
        <f t="shared" si="27"/>
        <v/>
      </c>
      <c r="F371" s="9" t="str">
        <f t="shared" si="28"/>
        <v/>
      </c>
      <c r="G371" s="9" t="str">
        <f t="shared" si="29"/>
        <v/>
      </c>
      <c r="H371" s="7"/>
    </row>
    <row r="372" spans="3:8" x14ac:dyDescent="0.2">
      <c r="C372" s="7" t="str">
        <f t="shared" si="30"/>
        <v/>
      </c>
      <c r="D372" s="8" t="str">
        <f t="shared" si="26"/>
        <v/>
      </c>
      <c r="E372" s="8" t="str">
        <f t="shared" si="27"/>
        <v/>
      </c>
      <c r="F372" s="9" t="str">
        <f t="shared" si="28"/>
        <v/>
      </c>
      <c r="G372" s="9" t="str">
        <f t="shared" si="29"/>
        <v/>
      </c>
      <c r="H372" s="7"/>
    </row>
    <row r="373" spans="3:8" x14ac:dyDescent="0.2">
      <c r="C373" s="7" t="str">
        <f t="shared" si="30"/>
        <v/>
      </c>
      <c r="D373" s="8" t="str">
        <f t="shared" si="26"/>
        <v/>
      </c>
      <c r="E373" s="8" t="str">
        <f t="shared" si="27"/>
        <v/>
      </c>
      <c r="F373" s="9" t="str">
        <f t="shared" si="28"/>
        <v/>
      </c>
      <c r="G373" s="9" t="str">
        <f t="shared" si="29"/>
        <v/>
      </c>
      <c r="H373" s="7"/>
    </row>
    <row r="374" spans="3:8" x14ac:dyDescent="0.2">
      <c r="C374" s="7" t="str">
        <f t="shared" si="30"/>
        <v/>
      </c>
      <c r="D374" s="8" t="str">
        <f t="shared" si="26"/>
        <v/>
      </c>
      <c r="E374" s="8" t="str">
        <f t="shared" si="27"/>
        <v/>
      </c>
      <c r="F374" s="9" t="str">
        <f t="shared" si="28"/>
        <v/>
      </c>
      <c r="G374" s="9" t="str">
        <f t="shared" si="29"/>
        <v/>
      </c>
      <c r="H374" s="7"/>
    </row>
    <row r="375" spans="3:8" x14ac:dyDescent="0.2">
      <c r="C375" s="7" t="str">
        <f t="shared" si="30"/>
        <v/>
      </c>
      <c r="D375" s="8" t="str">
        <f t="shared" si="26"/>
        <v/>
      </c>
      <c r="E375" s="8" t="str">
        <f t="shared" si="27"/>
        <v/>
      </c>
      <c r="F375" s="9" t="str">
        <f t="shared" si="28"/>
        <v/>
      </c>
      <c r="G375" s="9" t="str">
        <f t="shared" si="29"/>
        <v/>
      </c>
      <c r="H375" s="7"/>
    </row>
    <row r="376" spans="3:8" x14ac:dyDescent="0.2">
      <c r="C376" s="7" t="str">
        <f t="shared" si="30"/>
        <v/>
      </c>
      <c r="D376" s="8" t="str">
        <f t="shared" si="26"/>
        <v/>
      </c>
      <c r="E376" s="8" t="str">
        <f t="shared" si="27"/>
        <v/>
      </c>
      <c r="F376" s="9" t="str">
        <f t="shared" si="28"/>
        <v/>
      </c>
      <c r="G376" s="9" t="str">
        <f t="shared" si="29"/>
        <v/>
      </c>
      <c r="H376" s="7"/>
    </row>
    <row r="377" spans="3:8" x14ac:dyDescent="0.2">
      <c r="C377" s="7" t="str">
        <f t="shared" si="30"/>
        <v/>
      </c>
      <c r="D377" s="8" t="str">
        <f t="shared" si="26"/>
        <v/>
      </c>
      <c r="E377" s="8" t="str">
        <f t="shared" si="27"/>
        <v/>
      </c>
      <c r="F377" s="9" t="str">
        <f t="shared" si="28"/>
        <v/>
      </c>
      <c r="G377" s="9" t="str">
        <f t="shared" si="29"/>
        <v/>
      </c>
      <c r="H377" s="7"/>
    </row>
    <row r="378" spans="3:8" x14ac:dyDescent="0.2">
      <c r="C378" s="7" t="str">
        <f t="shared" si="30"/>
        <v/>
      </c>
      <c r="D378" s="8" t="str">
        <f t="shared" si="26"/>
        <v/>
      </c>
      <c r="E378" s="8" t="str">
        <f t="shared" si="27"/>
        <v/>
      </c>
      <c r="F378" s="9" t="str">
        <f t="shared" si="28"/>
        <v/>
      </c>
      <c r="G378" s="9" t="str">
        <f t="shared" si="29"/>
        <v/>
      </c>
      <c r="H378" s="7"/>
    </row>
    <row r="379" spans="3:8" x14ac:dyDescent="0.2">
      <c r="C379" s="7" t="str">
        <f t="shared" si="30"/>
        <v/>
      </c>
      <c r="D379" s="8" t="str">
        <f t="shared" si="26"/>
        <v/>
      </c>
      <c r="E379" s="8" t="str">
        <f t="shared" si="27"/>
        <v/>
      </c>
      <c r="F379" s="9" t="str">
        <f t="shared" si="28"/>
        <v/>
      </c>
      <c r="G379" s="9" t="str">
        <f t="shared" si="29"/>
        <v/>
      </c>
      <c r="H379" s="7"/>
    </row>
    <row r="380" spans="3:8" x14ac:dyDescent="0.2">
      <c r="C380" s="7" t="str">
        <f t="shared" si="30"/>
        <v/>
      </c>
      <c r="D380" s="8" t="str">
        <f t="shared" si="26"/>
        <v/>
      </c>
      <c r="E380" s="8" t="str">
        <f t="shared" si="27"/>
        <v/>
      </c>
      <c r="F380" s="9" t="str">
        <f t="shared" si="28"/>
        <v/>
      </c>
      <c r="G380" s="9" t="str">
        <f t="shared" si="29"/>
        <v/>
      </c>
      <c r="H380" s="7"/>
    </row>
    <row r="381" spans="3:8" x14ac:dyDescent="0.2">
      <c r="C381" s="7" t="str">
        <f t="shared" si="30"/>
        <v/>
      </c>
      <c r="D381" s="8" t="str">
        <f t="shared" si="26"/>
        <v/>
      </c>
      <c r="E381" s="8" t="str">
        <f t="shared" si="27"/>
        <v/>
      </c>
      <c r="F381" s="9" t="str">
        <f t="shared" si="28"/>
        <v/>
      </c>
      <c r="G381" s="9" t="str">
        <f t="shared" si="29"/>
        <v/>
      </c>
      <c r="H381" s="7"/>
    </row>
    <row r="382" spans="3:8" x14ac:dyDescent="0.2">
      <c r="C382" s="7" t="str">
        <f t="shared" si="30"/>
        <v/>
      </c>
      <c r="D382" s="8" t="str">
        <f t="shared" si="26"/>
        <v/>
      </c>
      <c r="E382" s="8" t="str">
        <f t="shared" si="27"/>
        <v/>
      </c>
      <c r="F382" s="9" t="str">
        <f t="shared" si="28"/>
        <v/>
      </c>
      <c r="G382" s="9" t="str">
        <f t="shared" si="29"/>
        <v/>
      </c>
      <c r="H382" s="7"/>
    </row>
    <row r="383" spans="3:8" x14ac:dyDescent="0.2">
      <c r="C383" s="7" t="str">
        <f t="shared" si="30"/>
        <v/>
      </c>
      <c r="D383" s="8" t="str">
        <f t="shared" si="26"/>
        <v/>
      </c>
      <c r="E383" s="8" t="str">
        <f t="shared" si="27"/>
        <v/>
      </c>
      <c r="F383" s="9" t="str">
        <f t="shared" si="28"/>
        <v/>
      </c>
      <c r="G383" s="9" t="str">
        <f t="shared" si="29"/>
        <v/>
      </c>
      <c r="H383" s="7"/>
    </row>
    <row r="384" spans="3:8" x14ac:dyDescent="0.2">
      <c r="C384" s="7" t="str">
        <f t="shared" si="30"/>
        <v/>
      </c>
      <c r="D384" s="8" t="str">
        <f t="shared" si="26"/>
        <v/>
      </c>
      <c r="E384" s="8" t="str">
        <f t="shared" si="27"/>
        <v/>
      </c>
      <c r="F384" s="9" t="str">
        <f t="shared" si="28"/>
        <v/>
      </c>
      <c r="G384" s="9" t="str">
        <f t="shared" si="29"/>
        <v/>
      </c>
      <c r="H384" s="7"/>
    </row>
    <row r="385" spans="3:8" x14ac:dyDescent="0.2">
      <c r="C385" s="7" t="str">
        <f t="shared" si="30"/>
        <v/>
      </c>
      <c r="D385" s="8" t="str">
        <f t="shared" si="26"/>
        <v/>
      </c>
      <c r="E385" s="8" t="str">
        <f t="shared" si="27"/>
        <v/>
      </c>
      <c r="F385" s="9" t="str">
        <f t="shared" si="28"/>
        <v/>
      </c>
      <c r="G385" s="9" t="str">
        <f t="shared" si="29"/>
        <v/>
      </c>
      <c r="H385" s="7"/>
    </row>
    <row r="386" spans="3:8" x14ac:dyDescent="0.2">
      <c r="C386" s="7" t="str">
        <f t="shared" si="30"/>
        <v/>
      </c>
      <c r="D386" s="8" t="str">
        <f t="shared" si="26"/>
        <v/>
      </c>
      <c r="E386" s="8" t="str">
        <f t="shared" si="27"/>
        <v/>
      </c>
      <c r="F386" s="9" t="str">
        <f t="shared" si="28"/>
        <v/>
      </c>
      <c r="G386" s="9" t="str">
        <f t="shared" si="29"/>
        <v/>
      </c>
      <c r="H386" s="7"/>
    </row>
    <row r="387" spans="3:8" x14ac:dyDescent="0.2">
      <c r="C387" s="7" t="str">
        <f t="shared" si="30"/>
        <v/>
      </c>
      <c r="D387" s="8" t="str">
        <f t="shared" si="26"/>
        <v/>
      </c>
      <c r="E387" s="8" t="str">
        <f t="shared" si="27"/>
        <v/>
      </c>
      <c r="F387" s="9" t="str">
        <f t="shared" si="28"/>
        <v/>
      </c>
      <c r="G387" s="9" t="str">
        <f t="shared" si="29"/>
        <v/>
      </c>
      <c r="H387" s="7"/>
    </row>
    <row r="388" spans="3:8" x14ac:dyDescent="0.2">
      <c r="C388" s="7" t="str">
        <f t="shared" si="30"/>
        <v/>
      </c>
      <c r="D388" s="8" t="str">
        <f t="shared" si="26"/>
        <v/>
      </c>
      <c r="E388" s="8" t="str">
        <f t="shared" si="27"/>
        <v/>
      </c>
      <c r="F388" s="9" t="str">
        <f t="shared" si="28"/>
        <v/>
      </c>
      <c r="G388" s="9" t="str">
        <f t="shared" si="29"/>
        <v/>
      </c>
      <c r="H388" s="7"/>
    </row>
    <row r="389" spans="3:8" x14ac:dyDescent="0.2">
      <c r="C389" s="7" t="str">
        <f t="shared" si="30"/>
        <v/>
      </c>
      <c r="D389" s="8" t="str">
        <f t="shared" si="26"/>
        <v/>
      </c>
      <c r="E389" s="8" t="str">
        <f t="shared" si="27"/>
        <v/>
      </c>
      <c r="F389" s="9" t="str">
        <f t="shared" si="28"/>
        <v/>
      </c>
      <c r="G389" s="9" t="str">
        <f t="shared" si="29"/>
        <v/>
      </c>
      <c r="H389" s="7"/>
    </row>
    <row r="390" spans="3:8" x14ac:dyDescent="0.2">
      <c r="C390" s="7" t="str">
        <f t="shared" si="30"/>
        <v/>
      </c>
      <c r="D390" s="8" t="str">
        <f t="shared" si="26"/>
        <v/>
      </c>
      <c r="E390" s="8" t="str">
        <f t="shared" si="27"/>
        <v/>
      </c>
      <c r="F390" s="9" t="str">
        <f t="shared" si="28"/>
        <v/>
      </c>
      <c r="G390" s="9" t="str">
        <f t="shared" si="29"/>
        <v/>
      </c>
      <c r="H390" s="7"/>
    </row>
    <row r="391" spans="3:8" x14ac:dyDescent="0.2">
      <c r="C391" s="7" t="str">
        <f t="shared" si="30"/>
        <v/>
      </c>
      <c r="D391" s="8" t="str">
        <f t="shared" si="26"/>
        <v/>
      </c>
      <c r="E391" s="8" t="str">
        <f t="shared" si="27"/>
        <v/>
      </c>
      <c r="F391" s="9" t="str">
        <f t="shared" si="28"/>
        <v/>
      </c>
      <c r="G391" s="9" t="str">
        <f t="shared" si="29"/>
        <v/>
      </c>
      <c r="H391" s="7"/>
    </row>
    <row r="392" spans="3:8" x14ac:dyDescent="0.2">
      <c r="C392" s="7" t="str">
        <f t="shared" si="30"/>
        <v/>
      </c>
      <c r="D392" s="8" t="str">
        <f t="shared" si="26"/>
        <v/>
      </c>
      <c r="E392" s="8" t="str">
        <f t="shared" si="27"/>
        <v/>
      </c>
      <c r="F392" s="9" t="str">
        <f t="shared" si="28"/>
        <v/>
      </c>
      <c r="G392" s="9" t="str">
        <f t="shared" si="29"/>
        <v/>
      </c>
      <c r="H392" s="7"/>
    </row>
    <row r="393" spans="3:8" x14ac:dyDescent="0.2">
      <c r="C393" s="7" t="str">
        <f t="shared" si="30"/>
        <v/>
      </c>
      <c r="D393" s="8" t="str">
        <f t="shared" si="26"/>
        <v/>
      </c>
      <c r="E393" s="8" t="str">
        <f t="shared" si="27"/>
        <v/>
      </c>
      <c r="F393" s="9" t="str">
        <f t="shared" si="28"/>
        <v/>
      </c>
      <c r="G393" s="9" t="str">
        <f t="shared" si="29"/>
        <v/>
      </c>
      <c r="H393" s="7"/>
    </row>
    <row r="394" spans="3:8" x14ac:dyDescent="0.2">
      <c r="C394" s="7" t="str">
        <f t="shared" si="30"/>
        <v/>
      </c>
      <c r="D394" s="8" t="str">
        <f t="shared" si="26"/>
        <v/>
      </c>
      <c r="E394" s="8" t="str">
        <f t="shared" si="27"/>
        <v/>
      </c>
      <c r="F394" s="9" t="str">
        <f t="shared" si="28"/>
        <v/>
      </c>
      <c r="G394" s="9" t="str">
        <f t="shared" si="29"/>
        <v/>
      </c>
      <c r="H394" s="7"/>
    </row>
    <row r="395" spans="3:8" x14ac:dyDescent="0.2">
      <c r="C395" s="7" t="str">
        <f t="shared" si="30"/>
        <v/>
      </c>
      <c r="D395" s="8" t="str">
        <f t="shared" si="26"/>
        <v/>
      </c>
      <c r="E395" s="8" t="str">
        <f t="shared" si="27"/>
        <v/>
      </c>
      <c r="F395" s="9" t="str">
        <f t="shared" si="28"/>
        <v/>
      </c>
      <c r="G395" s="9" t="str">
        <f t="shared" si="29"/>
        <v/>
      </c>
      <c r="H395" s="7"/>
    </row>
    <row r="396" spans="3:8" x14ac:dyDescent="0.2">
      <c r="C396" s="7" t="str">
        <f t="shared" si="30"/>
        <v/>
      </c>
      <c r="D396" s="8" t="str">
        <f t="shared" si="26"/>
        <v/>
      </c>
      <c r="E396" s="8" t="str">
        <f t="shared" si="27"/>
        <v/>
      </c>
      <c r="F396" s="9" t="str">
        <f t="shared" si="28"/>
        <v/>
      </c>
      <c r="G396" s="9" t="str">
        <f t="shared" si="29"/>
        <v/>
      </c>
      <c r="H396" s="7"/>
    </row>
    <row r="397" spans="3:8" x14ac:dyDescent="0.2">
      <c r="C397" s="7" t="str">
        <f t="shared" si="30"/>
        <v/>
      </c>
      <c r="D397" s="8" t="str">
        <f t="shared" si="26"/>
        <v/>
      </c>
      <c r="E397" s="8" t="str">
        <f t="shared" si="27"/>
        <v/>
      </c>
      <c r="F397" s="9" t="str">
        <f t="shared" si="28"/>
        <v/>
      </c>
      <c r="G397" s="9" t="str">
        <f t="shared" si="29"/>
        <v/>
      </c>
      <c r="H397" s="7"/>
    </row>
    <row r="398" spans="3:8" x14ac:dyDescent="0.2">
      <c r="C398" s="7" t="str">
        <f t="shared" si="30"/>
        <v/>
      </c>
      <c r="D398" s="8" t="str">
        <f t="shared" si="26"/>
        <v/>
      </c>
      <c r="E398" s="8" t="str">
        <f t="shared" si="27"/>
        <v/>
      </c>
      <c r="F398" s="9" t="str">
        <f t="shared" si="28"/>
        <v/>
      </c>
      <c r="G398" s="9" t="str">
        <f t="shared" si="29"/>
        <v/>
      </c>
      <c r="H398" s="7"/>
    </row>
    <row r="399" spans="3:8" x14ac:dyDescent="0.2">
      <c r="C399" s="7" t="str">
        <f t="shared" si="30"/>
        <v/>
      </c>
      <c r="D399" s="8" t="str">
        <f t="shared" si="26"/>
        <v/>
      </c>
      <c r="E399" s="8" t="str">
        <f t="shared" si="27"/>
        <v/>
      </c>
      <c r="F399" s="9" t="str">
        <f t="shared" si="28"/>
        <v/>
      </c>
      <c r="G399" s="9" t="str">
        <f t="shared" si="29"/>
        <v/>
      </c>
      <c r="H399" s="7"/>
    </row>
    <row r="400" spans="3:8" x14ac:dyDescent="0.2">
      <c r="C400" s="7" t="str">
        <f t="shared" si="30"/>
        <v/>
      </c>
      <c r="D400" s="8" t="str">
        <f t="shared" si="26"/>
        <v/>
      </c>
      <c r="E400" s="8" t="str">
        <f t="shared" si="27"/>
        <v/>
      </c>
      <c r="F400" s="9" t="str">
        <f t="shared" si="28"/>
        <v/>
      </c>
      <c r="G400" s="9" t="str">
        <f t="shared" si="29"/>
        <v/>
      </c>
      <c r="H400" s="7"/>
    </row>
    <row r="401" spans="3:8" x14ac:dyDescent="0.2">
      <c r="C401" s="7" t="str">
        <f t="shared" si="30"/>
        <v/>
      </c>
      <c r="D401" s="8" t="str">
        <f t="shared" si="26"/>
        <v/>
      </c>
      <c r="E401" s="8" t="str">
        <f t="shared" si="27"/>
        <v/>
      </c>
      <c r="F401" s="9" t="str">
        <f t="shared" si="28"/>
        <v/>
      </c>
      <c r="G401" s="9" t="str">
        <f t="shared" si="29"/>
        <v/>
      </c>
      <c r="H401" s="7"/>
    </row>
    <row r="402" spans="3:8" x14ac:dyDescent="0.2">
      <c r="C402" s="7" t="str">
        <f t="shared" si="30"/>
        <v/>
      </c>
      <c r="D402" s="8" t="str">
        <f t="shared" si="26"/>
        <v/>
      </c>
      <c r="E402" s="8" t="str">
        <f t="shared" si="27"/>
        <v/>
      </c>
      <c r="F402" s="9" t="str">
        <f t="shared" si="28"/>
        <v/>
      </c>
      <c r="G402" s="9" t="str">
        <f t="shared" si="29"/>
        <v/>
      </c>
      <c r="H402" s="7"/>
    </row>
    <row r="403" spans="3:8" x14ac:dyDescent="0.2">
      <c r="C403" s="7" t="str">
        <f t="shared" si="30"/>
        <v/>
      </c>
      <c r="D403" s="8" t="str">
        <f t="shared" si="26"/>
        <v/>
      </c>
      <c r="E403" s="8" t="str">
        <f t="shared" si="27"/>
        <v/>
      </c>
      <c r="F403" s="9" t="str">
        <f t="shared" si="28"/>
        <v/>
      </c>
      <c r="G403" s="9" t="str">
        <f t="shared" si="29"/>
        <v/>
      </c>
      <c r="H403" s="7"/>
    </row>
    <row r="404" spans="3:8" x14ac:dyDescent="0.2">
      <c r="C404" s="7" t="str">
        <f t="shared" si="30"/>
        <v/>
      </c>
      <c r="D404" s="8" t="str">
        <f t="shared" si="26"/>
        <v/>
      </c>
      <c r="E404" s="8" t="str">
        <f t="shared" si="27"/>
        <v/>
      </c>
      <c r="F404" s="9" t="str">
        <f t="shared" si="28"/>
        <v/>
      </c>
      <c r="G404" s="9" t="str">
        <f t="shared" si="29"/>
        <v/>
      </c>
      <c r="H404" s="7"/>
    </row>
    <row r="405" spans="3:8" x14ac:dyDescent="0.2">
      <c r="C405" s="7" t="str">
        <f t="shared" si="30"/>
        <v/>
      </c>
      <c r="D405" s="8" t="str">
        <f t="shared" si="26"/>
        <v/>
      </c>
      <c r="E405" s="8" t="str">
        <f t="shared" si="27"/>
        <v/>
      </c>
      <c r="F405" s="9" t="str">
        <f t="shared" si="28"/>
        <v/>
      </c>
      <c r="G405" s="9" t="str">
        <f t="shared" si="29"/>
        <v/>
      </c>
      <c r="H405" s="7"/>
    </row>
    <row r="406" spans="3:8" x14ac:dyDescent="0.2">
      <c r="C406" s="7" t="str">
        <f t="shared" si="30"/>
        <v/>
      </c>
      <c r="D406" s="8" t="str">
        <f t="shared" si="26"/>
        <v/>
      </c>
      <c r="E406" s="8" t="str">
        <f t="shared" si="27"/>
        <v/>
      </c>
      <c r="F406" s="9" t="str">
        <f t="shared" si="28"/>
        <v/>
      </c>
      <c r="G406" s="9" t="str">
        <f t="shared" si="29"/>
        <v/>
      </c>
      <c r="H406" s="7"/>
    </row>
    <row r="407" spans="3:8" x14ac:dyDescent="0.2">
      <c r="C407" s="7" t="str">
        <f t="shared" si="30"/>
        <v/>
      </c>
      <c r="D407" s="8" t="str">
        <f t="shared" si="26"/>
        <v/>
      </c>
      <c r="E407" s="8" t="str">
        <f t="shared" si="27"/>
        <v/>
      </c>
      <c r="F407" s="9" t="str">
        <f t="shared" si="28"/>
        <v/>
      </c>
      <c r="G407" s="9" t="str">
        <f t="shared" si="29"/>
        <v/>
      </c>
      <c r="H407" s="7"/>
    </row>
    <row r="408" spans="3:8" x14ac:dyDescent="0.2">
      <c r="C408" s="7" t="str">
        <f t="shared" si="30"/>
        <v/>
      </c>
      <c r="D408" s="8" t="str">
        <f t="shared" ref="D408:D471" si="31">IF($C408="","",IF((SIN(RADIANS($C408))-E$19*COS(RADIANS($C408)))/(COS(RADIANS($C408))+E$19*SIN(RADIANS($C408)))&lt;0,"",SQRT($D$7*$D$4*(SIN(RADIANS($C408))-E$19*COS(RADIANS($C408)))/(COS(RADIANS($C408))+E$19*SIN(RADIANS($C408))))))</f>
        <v/>
      </c>
      <c r="E408" s="8" t="str">
        <f t="shared" ref="E408:E471" si="32">IF($C408="","",IF((SIN(RADIANS($C408))+E$19*COS(RADIANS($C408)))/(COS(RADIANS($C408))-E$19*SIN(RADIANS($C408)))&lt;0,"",SQRT($D$7*$D$4*(SIN(RADIANS($C408))+E$19*COS(RADIANS($C408)))/(COS(RADIANS($C408))-E$19*SIN(RADIANS($C408))))))</f>
        <v/>
      </c>
      <c r="F408" s="9" t="str">
        <f t="shared" ref="F408:F471" si="33">IF($C408="","",IF((SIN(RADIANS($C408))-G$19*COS(RADIANS($C408)))/(COS(RADIANS($C408))+G$19*SIN(RADIANS($C408)))&lt;0,"",SQRT($D$7*$D$4*(SIN(RADIANS($C408))-G$19*COS(RADIANS($C408)))/(COS(RADIANS($C408))+G$19*SIN(RADIANS($C408))))))</f>
        <v/>
      </c>
      <c r="G408" s="9" t="str">
        <f t="shared" ref="G408:G471" si="34">IF($C408="","",IF((SIN(RADIANS($C408))+G$19*COS(RADIANS($C408)))/(COS(RADIANS($C408))-G$19*SIN(RADIANS($C408)))&lt;0,"",SQRT($D$7*$D$4*(SIN(RADIANS($C408))+G$19*COS(RADIANS($C408)))/(COS(RADIANS($C408))-G$19*SIN(RADIANS($C408))))))</f>
        <v/>
      </c>
      <c r="H408" s="7"/>
    </row>
    <row r="409" spans="3:8" x14ac:dyDescent="0.2">
      <c r="C409" s="7" t="str">
        <f t="shared" ref="C409:C472" si="35">IF(C408="","",IF(C408+$D$10&gt;$D$9,"",C408+$D$10))</f>
        <v/>
      </c>
      <c r="D409" s="8" t="str">
        <f t="shared" si="31"/>
        <v/>
      </c>
      <c r="E409" s="8" t="str">
        <f t="shared" si="32"/>
        <v/>
      </c>
      <c r="F409" s="9" t="str">
        <f t="shared" si="33"/>
        <v/>
      </c>
      <c r="G409" s="9" t="str">
        <f t="shared" si="34"/>
        <v/>
      </c>
      <c r="H409" s="7"/>
    </row>
    <row r="410" spans="3:8" x14ac:dyDescent="0.2">
      <c r="C410" s="7" t="str">
        <f t="shared" si="35"/>
        <v/>
      </c>
      <c r="D410" s="8" t="str">
        <f t="shared" si="31"/>
        <v/>
      </c>
      <c r="E410" s="8" t="str">
        <f t="shared" si="32"/>
        <v/>
      </c>
      <c r="F410" s="9" t="str">
        <f t="shared" si="33"/>
        <v/>
      </c>
      <c r="G410" s="9" t="str">
        <f t="shared" si="34"/>
        <v/>
      </c>
      <c r="H410" s="7"/>
    </row>
    <row r="411" spans="3:8" x14ac:dyDescent="0.2">
      <c r="C411" s="7" t="str">
        <f t="shared" si="35"/>
        <v/>
      </c>
      <c r="D411" s="8" t="str">
        <f t="shared" si="31"/>
        <v/>
      </c>
      <c r="E411" s="8" t="str">
        <f t="shared" si="32"/>
        <v/>
      </c>
      <c r="F411" s="9" t="str">
        <f t="shared" si="33"/>
        <v/>
      </c>
      <c r="G411" s="9" t="str">
        <f t="shared" si="34"/>
        <v/>
      </c>
      <c r="H411" s="7"/>
    </row>
    <row r="412" spans="3:8" x14ac:dyDescent="0.2">
      <c r="C412" s="7" t="str">
        <f t="shared" si="35"/>
        <v/>
      </c>
      <c r="D412" s="8" t="str">
        <f t="shared" si="31"/>
        <v/>
      </c>
      <c r="E412" s="8" t="str">
        <f t="shared" si="32"/>
        <v/>
      </c>
      <c r="F412" s="9" t="str">
        <f t="shared" si="33"/>
        <v/>
      </c>
      <c r="G412" s="9" t="str">
        <f t="shared" si="34"/>
        <v/>
      </c>
      <c r="H412" s="7"/>
    </row>
    <row r="413" spans="3:8" x14ac:dyDescent="0.2">
      <c r="C413" s="7" t="str">
        <f t="shared" si="35"/>
        <v/>
      </c>
      <c r="D413" s="8" t="str">
        <f t="shared" si="31"/>
        <v/>
      </c>
      <c r="E413" s="8" t="str">
        <f t="shared" si="32"/>
        <v/>
      </c>
      <c r="F413" s="9" t="str">
        <f t="shared" si="33"/>
        <v/>
      </c>
      <c r="G413" s="9" t="str">
        <f t="shared" si="34"/>
        <v/>
      </c>
      <c r="H413" s="7"/>
    </row>
    <row r="414" spans="3:8" x14ac:dyDescent="0.2">
      <c r="C414" s="7" t="str">
        <f t="shared" si="35"/>
        <v/>
      </c>
      <c r="D414" s="8" t="str">
        <f t="shared" si="31"/>
        <v/>
      </c>
      <c r="E414" s="8" t="str">
        <f t="shared" si="32"/>
        <v/>
      </c>
      <c r="F414" s="9" t="str">
        <f t="shared" si="33"/>
        <v/>
      </c>
      <c r="G414" s="9" t="str">
        <f t="shared" si="34"/>
        <v/>
      </c>
      <c r="H414" s="7"/>
    </row>
    <row r="415" spans="3:8" x14ac:dyDescent="0.2">
      <c r="C415" s="7" t="str">
        <f t="shared" si="35"/>
        <v/>
      </c>
      <c r="D415" s="8" t="str">
        <f t="shared" si="31"/>
        <v/>
      </c>
      <c r="E415" s="8" t="str">
        <f t="shared" si="32"/>
        <v/>
      </c>
      <c r="F415" s="9" t="str">
        <f t="shared" si="33"/>
        <v/>
      </c>
      <c r="G415" s="9" t="str">
        <f t="shared" si="34"/>
        <v/>
      </c>
      <c r="H415" s="7"/>
    </row>
    <row r="416" spans="3:8" x14ac:dyDescent="0.2">
      <c r="C416" s="7" t="str">
        <f t="shared" si="35"/>
        <v/>
      </c>
      <c r="D416" s="8" t="str">
        <f t="shared" si="31"/>
        <v/>
      </c>
      <c r="E416" s="8" t="str">
        <f t="shared" si="32"/>
        <v/>
      </c>
      <c r="F416" s="9" t="str">
        <f t="shared" si="33"/>
        <v/>
      </c>
      <c r="G416" s="9" t="str">
        <f t="shared" si="34"/>
        <v/>
      </c>
      <c r="H416" s="7"/>
    </row>
    <row r="417" spans="3:8" x14ac:dyDescent="0.2">
      <c r="C417" s="7" t="str">
        <f t="shared" si="35"/>
        <v/>
      </c>
      <c r="D417" s="8" t="str">
        <f t="shared" si="31"/>
        <v/>
      </c>
      <c r="E417" s="8" t="str">
        <f t="shared" si="32"/>
        <v/>
      </c>
      <c r="F417" s="9" t="str">
        <f t="shared" si="33"/>
        <v/>
      </c>
      <c r="G417" s="9" t="str">
        <f t="shared" si="34"/>
        <v/>
      </c>
      <c r="H417" s="7"/>
    </row>
    <row r="418" spans="3:8" x14ac:dyDescent="0.2">
      <c r="C418" s="7" t="str">
        <f t="shared" si="35"/>
        <v/>
      </c>
      <c r="D418" s="8" t="str">
        <f t="shared" si="31"/>
        <v/>
      </c>
      <c r="E418" s="8" t="str">
        <f t="shared" si="32"/>
        <v/>
      </c>
      <c r="F418" s="9" t="str">
        <f t="shared" si="33"/>
        <v/>
      </c>
      <c r="G418" s="9" t="str">
        <f t="shared" si="34"/>
        <v/>
      </c>
      <c r="H418" s="7"/>
    </row>
    <row r="419" spans="3:8" x14ac:dyDescent="0.2">
      <c r="C419" s="7" t="str">
        <f t="shared" si="35"/>
        <v/>
      </c>
      <c r="D419" s="8" t="str">
        <f t="shared" si="31"/>
        <v/>
      </c>
      <c r="E419" s="8" t="str">
        <f t="shared" si="32"/>
        <v/>
      </c>
      <c r="F419" s="9" t="str">
        <f t="shared" si="33"/>
        <v/>
      </c>
      <c r="G419" s="9" t="str">
        <f t="shared" si="34"/>
        <v/>
      </c>
      <c r="H419" s="7"/>
    </row>
    <row r="420" spans="3:8" x14ac:dyDescent="0.2">
      <c r="C420" s="7" t="str">
        <f t="shared" si="35"/>
        <v/>
      </c>
      <c r="D420" s="8" t="str">
        <f t="shared" si="31"/>
        <v/>
      </c>
      <c r="E420" s="8" t="str">
        <f t="shared" si="32"/>
        <v/>
      </c>
      <c r="F420" s="9" t="str">
        <f t="shared" si="33"/>
        <v/>
      </c>
      <c r="G420" s="9" t="str">
        <f t="shared" si="34"/>
        <v/>
      </c>
      <c r="H420" s="7"/>
    </row>
    <row r="421" spans="3:8" x14ac:dyDescent="0.2">
      <c r="C421" s="7" t="str">
        <f t="shared" si="35"/>
        <v/>
      </c>
      <c r="D421" s="8" t="str">
        <f t="shared" si="31"/>
        <v/>
      </c>
      <c r="E421" s="8" t="str">
        <f t="shared" si="32"/>
        <v/>
      </c>
      <c r="F421" s="9" t="str">
        <f t="shared" si="33"/>
        <v/>
      </c>
      <c r="G421" s="9" t="str">
        <f t="shared" si="34"/>
        <v/>
      </c>
      <c r="H421" s="7"/>
    </row>
    <row r="422" spans="3:8" x14ac:dyDescent="0.2">
      <c r="C422" s="7" t="str">
        <f t="shared" si="35"/>
        <v/>
      </c>
      <c r="D422" s="8" t="str">
        <f t="shared" si="31"/>
        <v/>
      </c>
      <c r="E422" s="8" t="str">
        <f t="shared" si="32"/>
        <v/>
      </c>
      <c r="F422" s="9" t="str">
        <f t="shared" si="33"/>
        <v/>
      </c>
      <c r="G422" s="9" t="str">
        <f t="shared" si="34"/>
        <v/>
      </c>
      <c r="H422" s="7"/>
    </row>
    <row r="423" spans="3:8" x14ac:dyDescent="0.2">
      <c r="C423" s="7" t="str">
        <f t="shared" si="35"/>
        <v/>
      </c>
      <c r="D423" s="8" t="str">
        <f t="shared" si="31"/>
        <v/>
      </c>
      <c r="E423" s="8" t="str">
        <f t="shared" si="32"/>
        <v/>
      </c>
      <c r="F423" s="9" t="str">
        <f t="shared" si="33"/>
        <v/>
      </c>
      <c r="G423" s="9" t="str">
        <f t="shared" si="34"/>
        <v/>
      </c>
      <c r="H423" s="7"/>
    </row>
    <row r="424" spans="3:8" x14ac:dyDescent="0.2">
      <c r="C424" s="7" t="str">
        <f t="shared" si="35"/>
        <v/>
      </c>
      <c r="D424" s="8" t="str">
        <f t="shared" si="31"/>
        <v/>
      </c>
      <c r="E424" s="8" t="str">
        <f t="shared" si="32"/>
        <v/>
      </c>
      <c r="F424" s="9" t="str">
        <f t="shared" si="33"/>
        <v/>
      </c>
      <c r="G424" s="9" t="str">
        <f t="shared" si="34"/>
        <v/>
      </c>
      <c r="H424" s="7"/>
    </row>
    <row r="425" spans="3:8" x14ac:dyDescent="0.2">
      <c r="C425" s="7" t="str">
        <f t="shared" si="35"/>
        <v/>
      </c>
      <c r="D425" s="8" t="str">
        <f t="shared" si="31"/>
        <v/>
      </c>
      <c r="E425" s="8" t="str">
        <f t="shared" si="32"/>
        <v/>
      </c>
      <c r="F425" s="9" t="str">
        <f t="shared" si="33"/>
        <v/>
      </c>
      <c r="G425" s="9" t="str">
        <f t="shared" si="34"/>
        <v/>
      </c>
      <c r="H425" s="7"/>
    </row>
    <row r="426" spans="3:8" x14ac:dyDescent="0.2">
      <c r="C426" s="7" t="str">
        <f t="shared" si="35"/>
        <v/>
      </c>
      <c r="D426" s="8" t="str">
        <f t="shared" si="31"/>
        <v/>
      </c>
      <c r="E426" s="8" t="str">
        <f t="shared" si="32"/>
        <v/>
      </c>
      <c r="F426" s="9" t="str">
        <f t="shared" si="33"/>
        <v/>
      </c>
      <c r="G426" s="9" t="str">
        <f t="shared" si="34"/>
        <v/>
      </c>
      <c r="H426" s="7"/>
    </row>
    <row r="427" spans="3:8" x14ac:dyDescent="0.2">
      <c r="C427" s="7" t="str">
        <f t="shared" si="35"/>
        <v/>
      </c>
      <c r="D427" s="8" t="str">
        <f t="shared" si="31"/>
        <v/>
      </c>
      <c r="E427" s="8" t="str">
        <f t="shared" si="32"/>
        <v/>
      </c>
      <c r="F427" s="9" t="str">
        <f t="shared" si="33"/>
        <v/>
      </c>
      <c r="G427" s="9" t="str">
        <f t="shared" si="34"/>
        <v/>
      </c>
      <c r="H427" s="7"/>
    </row>
    <row r="428" spans="3:8" x14ac:dyDescent="0.2">
      <c r="C428" s="7" t="str">
        <f t="shared" si="35"/>
        <v/>
      </c>
      <c r="D428" s="8" t="str">
        <f t="shared" si="31"/>
        <v/>
      </c>
      <c r="E428" s="8" t="str">
        <f t="shared" si="32"/>
        <v/>
      </c>
      <c r="F428" s="9" t="str">
        <f t="shared" si="33"/>
        <v/>
      </c>
      <c r="G428" s="9" t="str">
        <f t="shared" si="34"/>
        <v/>
      </c>
      <c r="H428" s="7"/>
    </row>
    <row r="429" spans="3:8" x14ac:dyDescent="0.2">
      <c r="C429" s="7" t="str">
        <f t="shared" si="35"/>
        <v/>
      </c>
      <c r="D429" s="8" t="str">
        <f t="shared" si="31"/>
        <v/>
      </c>
      <c r="E429" s="8" t="str">
        <f t="shared" si="32"/>
        <v/>
      </c>
      <c r="F429" s="9" t="str">
        <f t="shared" si="33"/>
        <v/>
      </c>
      <c r="G429" s="9" t="str">
        <f t="shared" si="34"/>
        <v/>
      </c>
      <c r="H429" s="7"/>
    </row>
    <row r="430" spans="3:8" x14ac:dyDescent="0.2">
      <c r="C430" s="7" t="str">
        <f t="shared" si="35"/>
        <v/>
      </c>
      <c r="D430" s="8" t="str">
        <f t="shared" si="31"/>
        <v/>
      </c>
      <c r="E430" s="8" t="str">
        <f t="shared" si="32"/>
        <v/>
      </c>
      <c r="F430" s="9" t="str">
        <f t="shared" si="33"/>
        <v/>
      </c>
      <c r="G430" s="9" t="str">
        <f t="shared" si="34"/>
        <v/>
      </c>
      <c r="H430" s="7"/>
    </row>
    <row r="431" spans="3:8" x14ac:dyDescent="0.2">
      <c r="C431" s="7" t="str">
        <f t="shared" si="35"/>
        <v/>
      </c>
      <c r="D431" s="8" t="str">
        <f t="shared" si="31"/>
        <v/>
      </c>
      <c r="E431" s="8" t="str">
        <f t="shared" si="32"/>
        <v/>
      </c>
      <c r="F431" s="9" t="str">
        <f t="shared" si="33"/>
        <v/>
      </c>
      <c r="G431" s="9" t="str">
        <f t="shared" si="34"/>
        <v/>
      </c>
      <c r="H431" s="7"/>
    </row>
    <row r="432" spans="3:8" x14ac:dyDescent="0.2">
      <c r="C432" s="7" t="str">
        <f t="shared" si="35"/>
        <v/>
      </c>
      <c r="D432" s="8" t="str">
        <f t="shared" si="31"/>
        <v/>
      </c>
      <c r="E432" s="8" t="str">
        <f t="shared" si="32"/>
        <v/>
      </c>
      <c r="F432" s="9" t="str">
        <f t="shared" si="33"/>
        <v/>
      </c>
      <c r="G432" s="9" t="str">
        <f t="shared" si="34"/>
        <v/>
      </c>
      <c r="H432" s="7"/>
    </row>
    <row r="433" spans="3:8" x14ac:dyDescent="0.2">
      <c r="C433" s="7" t="str">
        <f t="shared" si="35"/>
        <v/>
      </c>
      <c r="D433" s="8" t="str">
        <f t="shared" si="31"/>
        <v/>
      </c>
      <c r="E433" s="8" t="str">
        <f t="shared" si="32"/>
        <v/>
      </c>
      <c r="F433" s="9" t="str">
        <f t="shared" si="33"/>
        <v/>
      </c>
      <c r="G433" s="9" t="str">
        <f t="shared" si="34"/>
        <v/>
      </c>
      <c r="H433" s="7"/>
    </row>
    <row r="434" spans="3:8" x14ac:dyDescent="0.2">
      <c r="C434" s="7" t="str">
        <f t="shared" si="35"/>
        <v/>
      </c>
      <c r="D434" s="8" t="str">
        <f t="shared" si="31"/>
        <v/>
      </c>
      <c r="E434" s="8" t="str">
        <f t="shared" si="32"/>
        <v/>
      </c>
      <c r="F434" s="9" t="str">
        <f t="shared" si="33"/>
        <v/>
      </c>
      <c r="G434" s="9" t="str">
        <f t="shared" si="34"/>
        <v/>
      </c>
      <c r="H434" s="7"/>
    </row>
    <row r="435" spans="3:8" x14ac:dyDescent="0.2">
      <c r="C435" s="7" t="str">
        <f t="shared" si="35"/>
        <v/>
      </c>
      <c r="D435" s="8" t="str">
        <f t="shared" si="31"/>
        <v/>
      </c>
      <c r="E435" s="8" t="str">
        <f t="shared" si="32"/>
        <v/>
      </c>
      <c r="F435" s="9" t="str">
        <f t="shared" si="33"/>
        <v/>
      </c>
      <c r="G435" s="9" t="str">
        <f t="shared" si="34"/>
        <v/>
      </c>
      <c r="H435" s="7"/>
    </row>
    <row r="436" spans="3:8" x14ac:dyDescent="0.2">
      <c r="C436" s="7" t="str">
        <f t="shared" si="35"/>
        <v/>
      </c>
      <c r="D436" s="8" t="str">
        <f t="shared" si="31"/>
        <v/>
      </c>
      <c r="E436" s="8" t="str">
        <f t="shared" si="32"/>
        <v/>
      </c>
      <c r="F436" s="9" t="str">
        <f t="shared" si="33"/>
        <v/>
      </c>
      <c r="G436" s="9" t="str">
        <f t="shared" si="34"/>
        <v/>
      </c>
      <c r="H436" s="7"/>
    </row>
    <row r="437" spans="3:8" x14ac:dyDescent="0.2">
      <c r="C437" s="7" t="str">
        <f t="shared" si="35"/>
        <v/>
      </c>
      <c r="D437" s="8" t="str">
        <f t="shared" si="31"/>
        <v/>
      </c>
      <c r="E437" s="8" t="str">
        <f t="shared" si="32"/>
        <v/>
      </c>
      <c r="F437" s="9" t="str">
        <f t="shared" si="33"/>
        <v/>
      </c>
      <c r="G437" s="9" t="str">
        <f t="shared" si="34"/>
        <v/>
      </c>
      <c r="H437" s="7"/>
    </row>
    <row r="438" spans="3:8" x14ac:dyDescent="0.2">
      <c r="C438" s="7" t="str">
        <f t="shared" si="35"/>
        <v/>
      </c>
      <c r="D438" s="8" t="str">
        <f t="shared" si="31"/>
        <v/>
      </c>
      <c r="E438" s="8" t="str">
        <f t="shared" si="32"/>
        <v/>
      </c>
      <c r="F438" s="9" t="str">
        <f t="shared" si="33"/>
        <v/>
      </c>
      <c r="G438" s="9" t="str">
        <f t="shared" si="34"/>
        <v/>
      </c>
      <c r="H438" s="7"/>
    </row>
    <row r="439" spans="3:8" x14ac:dyDescent="0.2">
      <c r="C439" s="7" t="str">
        <f t="shared" si="35"/>
        <v/>
      </c>
      <c r="D439" s="8" t="str">
        <f t="shared" si="31"/>
        <v/>
      </c>
      <c r="E439" s="8" t="str">
        <f t="shared" si="32"/>
        <v/>
      </c>
      <c r="F439" s="9" t="str">
        <f t="shared" si="33"/>
        <v/>
      </c>
      <c r="G439" s="9" t="str">
        <f t="shared" si="34"/>
        <v/>
      </c>
      <c r="H439" s="7"/>
    </row>
    <row r="440" spans="3:8" x14ac:dyDescent="0.2">
      <c r="C440" s="7" t="str">
        <f t="shared" si="35"/>
        <v/>
      </c>
      <c r="D440" s="8" t="str">
        <f t="shared" si="31"/>
        <v/>
      </c>
      <c r="E440" s="8" t="str">
        <f t="shared" si="32"/>
        <v/>
      </c>
      <c r="F440" s="9" t="str">
        <f t="shared" si="33"/>
        <v/>
      </c>
      <c r="G440" s="9" t="str">
        <f t="shared" si="34"/>
        <v/>
      </c>
      <c r="H440" s="7"/>
    </row>
    <row r="441" spans="3:8" x14ac:dyDescent="0.2">
      <c r="C441" s="7" t="str">
        <f t="shared" si="35"/>
        <v/>
      </c>
      <c r="D441" s="8" t="str">
        <f t="shared" si="31"/>
        <v/>
      </c>
      <c r="E441" s="8" t="str">
        <f t="shared" si="32"/>
        <v/>
      </c>
      <c r="F441" s="9" t="str">
        <f t="shared" si="33"/>
        <v/>
      </c>
      <c r="G441" s="9" t="str">
        <f t="shared" si="34"/>
        <v/>
      </c>
      <c r="H441" s="7"/>
    </row>
    <row r="442" spans="3:8" x14ac:dyDescent="0.2">
      <c r="C442" s="7" t="str">
        <f t="shared" si="35"/>
        <v/>
      </c>
      <c r="D442" s="8" t="str">
        <f t="shared" si="31"/>
        <v/>
      </c>
      <c r="E442" s="8" t="str">
        <f t="shared" si="32"/>
        <v/>
      </c>
      <c r="F442" s="9" t="str">
        <f t="shared" si="33"/>
        <v/>
      </c>
      <c r="G442" s="9" t="str">
        <f t="shared" si="34"/>
        <v/>
      </c>
      <c r="H442" s="7"/>
    </row>
    <row r="443" spans="3:8" x14ac:dyDescent="0.2">
      <c r="C443" s="7" t="str">
        <f t="shared" si="35"/>
        <v/>
      </c>
      <c r="D443" s="8" t="str">
        <f t="shared" si="31"/>
        <v/>
      </c>
      <c r="E443" s="8" t="str">
        <f t="shared" si="32"/>
        <v/>
      </c>
      <c r="F443" s="9" t="str">
        <f t="shared" si="33"/>
        <v/>
      </c>
      <c r="G443" s="9" t="str">
        <f t="shared" si="34"/>
        <v/>
      </c>
      <c r="H443" s="7"/>
    </row>
    <row r="444" spans="3:8" x14ac:dyDescent="0.2">
      <c r="C444" s="7" t="str">
        <f t="shared" si="35"/>
        <v/>
      </c>
      <c r="D444" s="8" t="str">
        <f t="shared" si="31"/>
        <v/>
      </c>
      <c r="E444" s="8" t="str">
        <f t="shared" si="32"/>
        <v/>
      </c>
      <c r="F444" s="9" t="str">
        <f t="shared" si="33"/>
        <v/>
      </c>
      <c r="G444" s="9" t="str">
        <f t="shared" si="34"/>
        <v/>
      </c>
      <c r="H444" s="7"/>
    </row>
    <row r="445" spans="3:8" x14ac:dyDescent="0.2">
      <c r="C445" s="7" t="str">
        <f t="shared" si="35"/>
        <v/>
      </c>
      <c r="D445" s="8" t="str">
        <f t="shared" si="31"/>
        <v/>
      </c>
      <c r="E445" s="8" t="str">
        <f t="shared" si="32"/>
        <v/>
      </c>
      <c r="F445" s="9" t="str">
        <f t="shared" si="33"/>
        <v/>
      </c>
      <c r="G445" s="9" t="str">
        <f t="shared" si="34"/>
        <v/>
      </c>
      <c r="H445" s="7"/>
    </row>
    <row r="446" spans="3:8" x14ac:dyDescent="0.2">
      <c r="C446" s="7" t="str">
        <f t="shared" si="35"/>
        <v/>
      </c>
      <c r="D446" s="8" t="str">
        <f t="shared" si="31"/>
        <v/>
      </c>
      <c r="E446" s="8" t="str">
        <f t="shared" si="32"/>
        <v/>
      </c>
      <c r="F446" s="9" t="str">
        <f t="shared" si="33"/>
        <v/>
      </c>
      <c r="G446" s="9" t="str">
        <f t="shared" si="34"/>
        <v/>
      </c>
      <c r="H446" s="7"/>
    </row>
    <row r="447" spans="3:8" x14ac:dyDescent="0.2">
      <c r="C447" s="7" t="str">
        <f t="shared" si="35"/>
        <v/>
      </c>
      <c r="D447" s="8" t="str">
        <f t="shared" si="31"/>
        <v/>
      </c>
      <c r="E447" s="8" t="str">
        <f t="shared" si="32"/>
        <v/>
      </c>
      <c r="F447" s="9" t="str">
        <f t="shared" si="33"/>
        <v/>
      </c>
      <c r="G447" s="9" t="str">
        <f t="shared" si="34"/>
        <v/>
      </c>
      <c r="H447" s="7"/>
    </row>
    <row r="448" spans="3:8" x14ac:dyDescent="0.2">
      <c r="C448" s="7" t="str">
        <f t="shared" si="35"/>
        <v/>
      </c>
      <c r="D448" s="8" t="str">
        <f t="shared" si="31"/>
        <v/>
      </c>
      <c r="E448" s="8" t="str">
        <f t="shared" si="32"/>
        <v/>
      </c>
      <c r="F448" s="9" t="str">
        <f t="shared" si="33"/>
        <v/>
      </c>
      <c r="G448" s="9" t="str">
        <f t="shared" si="34"/>
        <v/>
      </c>
      <c r="H448" s="7"/>
    </row>
    <row r="449" spans="3:8" x14ac:dyDescent="0.2">
      <c r="C449" s="7" t="str">
        <f t="shared" si="35"/>
        <v/>
      </c>
      <c r="D449" s="8" t="str">
        <f t="shared" si="31"/>
        <v/>
      </c>
      <c r="E449" s="8" t="str">
        <f t="shared" si="32"/>
        <v/>
      </c>
      <c r="F449" s="9" t="str">
        <f t="shared" si="33"/>
        <v/>
      </c>
      <c r="G449" s="9" t="str">
        <f t="shared" si="34"/>
        <v/>
      </c>
      <c r="H449" s="7"/>
    </row>
    <row r="450" spans="3:8" x14ac:dyDescent="0.2">
      <c r="C450" s="7" t="str">
        <f t="shared" si="35"/>
        <v/>
      </c>
      <c r="D450" s="8" t="str">
        <f t="shared" si="31"/>
        <v/>
      </c>
      <c r="E450" s="8" t="str">
        <f t="shared" si="32"/>
        <v/>
      </c>
      <c r="F450" s="9" t="str">
        <f t="shared" si="33"/>
        <v/>
      </c>
      <c r="G450" s="9" t="str">
        <f t="shared" si="34"/>
        <v/>
      </c>
      <c r="H450" s="7"/>
    </row>
    <row r="451" spans="3:8" x14ac:dyDescent="0.2">
      <c r="C451" s="7" t="str">
        <f t="shared" si="35"/>
        <v/>
      </c>
      <c r="D451" s="8" t="str">
        <f t="shared" si="31"/>
        <v/>
      </c>
      <c r="E451" s="8" t="str">
        <f t="shared" si="32"/>
        <v/>
      </c>
      <c r="F451" s="9" t="str">
        <f t="shared" si="33"/>
        <v/>
      </c>
      <c r="G451" s="9" t="str">
        <f t="shared" si="34"/>
        <v/>
      </c>
      <c r="H451" s="7"/>
    </row>
    <row r="452" spans="3:8" x14ac:dyDescent="0.2">
      <c r="C452" s="7" t="str">
        <f t="shared" si="35"/>
        <v/>
      </c>
      <c r="D452" s="8" t="str">
        <f t="shared" si="31"/>
        <v/>
      </c>
      <c r="E452" s="8" t="str">
        <f t="shared" si="32"/>
        <v/>
      </c>
      <c r="F452" s="9" t="str">
        <f t="shared" si="33"/>
        <v/>
      </c>
      <c r="G452" s="9" t="str">
        <f t="shared" si="34"/>
        <v/>
      </c>
      <c r="H452" s="7"/>
    </row>
    <row r="453" spans="3:8" x14ac:dyDescent="0.2">
      <c r="C453" s="7" t="str">
        <f t="shared" si="35"/>
        <v/>
      </c>
      <c r="D453" s="8" t="str">
        <f t="shared" si="31"/>
        <v/>
      </c>
      <c r="E453" s="8" t="str">
        <f t="shared" si="32"/>
        <v/>
      </c>
      <c r="F453" s="9" t="str">
        <f t="shared" si="33"/>
        <v/>
      </c>
      <c r="G453" s="9" t="str">
        <f t="shared" si="34"/>
        <v/>
      </c>
      <c r="H453" s="7"/>
    </row>
    <row r="454" spans="3:8" x14ac:dyDescent="0.2">
      <c r="C454" s="7" t="str">
        <f t="shared" si="35"/>
        <v/>
      </c>
      <c r="D454" s="8" t="str">
        <f t="shared" si="31"/>
        <v/>
      </c>
      <c r="E454" s="8" t="str">
        <f t="shared" si="32"/>
        <v/>
      </c>
      <c r="F454" s="9" t="str">
        <f t="shared" si="33"/>
        <v/>
      </c>
      <c r="G454" s="9" t="str">
        <f t="shared" si="34"/>
        <v/>
      </c>
      <c r="H454" s="7"/>
    </row>
    <row r="455" spans="3:8" x14ac:dyDescent="0.2">
      <c r="C455" s="7" t="str">
        <f t="shared" si="35"/>
        <v/>
      </c>
      <c r="D455" s="8" t="str">
        <f t="shared" si="31"/>
        <v/>
      </c>
      <c r="E455" s="8" t="str">
        <f t="shared" si="32"/>
        <v/>
      </c>
      <c r="F455" s="9" t="str">
        <f t="shared" si="33"/>
        <v/>
      </c>
      <c r="G455" s="9" t="str">
        <f t="shared" si="34"/>
        <v/>
      </c>
      <c r="H455" s="7"/>
    </row>
    <row r="456" spans="3:8" x14ac:dyDescent="0.2">
      <c r="C456" s="7" t="str">
        <f t="shared" si="35"/>
        <v/>
      </c>
      <c r="D456" s="8" t="str">
        <f t="shared" si="31"/>
        <v/>
      </c>
      <c r="E456" s="8" t="str">
        <f t="shared" si="32"/>
        <v/>
      </c>
      <c r="F456" s="9" t="str">
        <f t="shared" si="33"/>
        <v/>
      </c>
      <c r="G456" s="9" t="str">
        <f t="shared" si="34"/>
        <v/>
      </c>
      <c r="H456" s="7"/>
    </row>
    <row r="457" spans="3:8" x14ac:dyDescent="0.2">
      <c r="C457" s="7" t="str">
        <f t="shared" si="35"/>
        <v/>
      </c>
      <c r="D457" s="8" t="str">
        <f t="shared" si="31"/>
        <v/>
      </c>
      <c r="E457" s="8" t="str">
        <f t="shared" si="32"/>
        <v/>
      </c>
      <c r="F457" s="9" t="str">
        <f t="shared" si="33"/>
        <v/>
      </c>
      <c r="G457" s="9" t="str">
        <f t="shared" si="34"/>
        <v/>
      </c>
      <c r="H457" s="7"/>
    </row>
    <row r="458" spans="3:8" x14ac:dyDescent="0.2">
      <c r="C458" s="7" t="str">
        <f t="shared" si="35"/>
        <v/>
      </c>
      <c r="D458" s="8" t="str">
        <f t="shared" si="31"/>
        <v/>
      </c>
      <c r="E458" s="8" t="str">
        <f t="shared" si="32"/>
        <v/>
      </c>
      <c r="F458" s="9" t="str">
        <f t="shared" si="33"/>
        <v/>
      </c>
      <c r="G458" s="9" t="str">
        <f t="shared" si="34"/>
        <v/>
      </c>
      <c r="H458" s="7"/>
    </row>
    <row r="459" spans="3:8" x14ac:dyDescent="0.2">
      <c r="C459" s="7" t="str">
        <f t="shared" si="35"/>
        <v/>
      </c>
      <c r="D459" s="8" t="str">
        <f t="shared" si="31"/>
        <v/>
      </c>
      <c r="E459" s="8" t="str">
        <f t="shared" si="32"/>
        <v/>
      </c>
      <c r="F459" s="9" t="str">
        <f t="shared" si="33"/>
        <v/>
      </c>
      <c r="G459" s="9" t="str">
        <f t="shared" si="34"/>
        <v/>
      </c>
      <c r="H459" s="7"/>
    </row>
    <row r="460" spans="3:8" x14ac:dyDescent="0.2">
      <c r="C460" s="7" t="str">
        <f t="shared" si="35"/>
        <v/>
      </c>
      <c r="D460" s="8" t="str">
        <f t="shared" si="31"/>
        <v/>
      </c>
      <c r="E460" s="8" t="str">
        <f t="shared" si="32"/>
        <v/>
      </c>
      <c r="F460" s="9" t="str">
        <f t="shared" si="33"/>
        <v/>
      </c>
      <c r="G460" s="9" t="str">
        <f t="shared" si="34"/>
        <v/>
      </c>
      <c r="H460" s="7"/>
    </row>
    <row r="461" spans="3:8" x14ac:dyDescent="0.2">
      <c r="C461" s="7" t="str">
        <f t="shared" si="35"/>
        <v/>
      </c>
      <c r="D461" s="8" t="str">
        <f t="shared" si="31"/>
        <v/>
      </c>
      <c r="E461" s="8" t="str">
        <f t="shared" si="32"/>
        <v/>
      </c>
      <c r="F461" s="9" t="str">
        <f t="shared" si="33"/>
        <v/>
      </c>
      <c r="G461" s="9" t="str">
        <f t="shared" si="34"/>
        <v/>
      </c>
      <c r="H461" s="7"/>
    </row>
    <row r="462" spans="3:8" x14ac:dyDescent="0.2">
      <c r="C462" s="7" t="str">
        <f t="shared" si="35"/>
        <v/>
      </c>
      <c r="D462" s="8" t="str">
        <f t="shared" si="31"/>
        <v/>
      </c>
      <c r="E462" s="8" t="str">
        <f t="shared" si="32"/>
        <v/>
      </c>
      <c r="F462" s="9" t="str">
        <f t="shared" si="33"/>
        <v/>
      </c>
      <c r="G462" s="9" t="str">
        <f t="shared" si="34"/>
        <v/>
      </c>
      <c r="H462" s="7"/>
    </row>
    <row r="463" spans="3:8" x14ac:dyDescent="0.2">
      <c r="C463" s="7" t="str">
        <f t="shared" si="35"/>
        <v/>
      </c>
      <c r="D463" s="8" t="str">
        <f t="shared" si="31"/>
        <v/>
      </c>
      <c r="E463" s="8" t="str">
        <f t="shared" si="32"/>
        <v/>
      </c>
      <c r="F463" s="9" t="str">
        <f t="shared" si="33"/>
        <v/>
      </c>
      <c r="G463" s="9" t="str">
        <f t="shared" si="34"/>
        <v/>
      </c>
      <c r="H463" s="7"/>
    </row>
    <row r="464" spans="3:8" x14ac:dyDescent="0.2">
      <c r="C464" s="7" t="str">
        <f t="shared" si="35"/>
        <v/>
      </c>
      <c r="D464" s="8" t="str">
        <f t="shared" si="31"/>
        <v/>
      </c>
      <c r="E464" s="8" t="str">
        <f t="shared" si="32"/>
        <v/>
      </c>
      <c r="F464" s="9" t="str">
        <f t="shared" si="33"/>
        <v/>
      </c>
      <c r="G464" s="9" t="str">
        <f t="shared" si="34"/>
        <v/>
      </c>
      <c r="H464" s="7"/>
    </row>
    <row r="465" spans="3:8" x14ac:dyDescent="0.2">
      <c r="C465" s="7" t="str">
        <f t="shared" si="35"/>
        <v/>
      </c>
      <c r="D465" s="8" t="str">
        <f t="shared" si="31"/>
        <v/>
      </c>
      <c r="E465" s="8" t="str">
        <f t="shared" si="32"/>
        <v/>
      </c>
      <c r="F465" s="9" t="str">
        <f t="shared" si="33"/>
        <v/>
      </c>
      <c r="G465" s="9" t="str">
        <f t="shared" si="34"/>
        <v/>
      </c>
      <c r="H465" s="7"/>
    </row>
    <row r="466" spans="3:8" x14ac:dyDescent="0.2">
      <c r="C466" s="7" t="str">
        <f t="shared" si="35"/>
        <v/>
      </c>
      <c r="D466" s="8" t="str">
        <f t="shared" si="31"/>
        <v/>
      </c>
      <c r="E466" s="8" t="str">
        <f t="shared" si="32"/>
        <v/>
      </c>
      <c r="F466" s="9" t="str">
        <f t="shared" si="33"/>
        <v/>
      </c>
      <c r="G466" s="9" t="str">
        <f t="shared" si="34"/>
        <v/>
      </c>
      <c r="H466" s="7"/>
    </row>
    <row r="467" spans="3:8" x14ac:dyDescent="0.2">
      <c r="C467" s="7" t="str">
        <f t="shared" si="35"/>
        <v/>
      </c>
      <c r="D467" s="8" t="str">
        <f t="shared" si="31"/>
        <v/>
      </c>
      <c r="E467" s="8" t="str">
        <f t="shared" si="32"/>
        <v/>
      </c>
      <c r="F467" s="9" t="str">
        <f t="shared" si="33"/>
        <v/>
      </c>
      <c r="G467" s="9" t="str">
        <f t="shared" si="34"/>
        <v/>
      </c>
      <c r="H467" s="7"/>
    </row>
    <row r="468" spans="3:8" x14ac:dyDescent="0.2">
      <c r="C468" s="7" t="str">
        <f t="shared" si="35"/>
        <v/>
      </c>
      <c r="D468" s="8" t="str">
        <f t="shared" si="31"/>
        <v/>
      </c>
      <c r="E468" s="8" t="str">
        <f t="shared" si="32"/>
        <v/>
      </c>
      <c r="F468" s="9" t="str">
        <f t="shared" si="33"/>
        <v/>
      </c>
      <c r="G468" s="9" t="str">
        <f t="shared" si="34"/>
        <v/>
      </c>
      <c r="H468" s="7"/>
    </row>
    <row r="469" spans="3:8" x14ac:dyDescent="0.2">
      <c r="C469" s="7" t="str">
        <f t="shared" si="35"/>
        <v/>
      </c>
      <c r="D469" s="8" t="str">
        <f t="shared" si="31"/>
        <v/>
      </c>
      <c r="E469" s="8" t="str">
        <f t="shared" si="32"/>
        <v/>
      </c>
      <c r="F469" s="9" t="str">
        <f t="shared" si="33"/>
        <v/>
      </c>
      <c r="G469" s="9" t="str">
        <f t="shared" si="34"/>
        <v/>
      </c>
      <c r="H469" s="7"/>
    </row>
    <row r="470" spans="3:8" x14ac:dyDescent="0.2">
      <c r="C470" s="7" t="str">
        <f t="shared" si="35"/>
        <v/>
      </c>
      <c r="D470" s="8" t="str">
        <f t="shared" si="31"/>
        <v/>
      </c>
      <c r="E470" s="8" t="str">
        <f t="shared" si="32"/>
        <v/>
      </c>
      <c r="F470" s="9" t="str">
        <f t="shared" si="33"/>
        <v/>
      </c>
      <c r="G470" s="9" t="str">
        <f t="shared" si="34"/>
        <v/>
      </c>
      <c r="H470" s="7"/>
    </row>
    <row r="471" spans="3:8" x14ac:dyDescent="0.2">
      <c r="C471" s="7" t="str">
        <f t="shared" si="35"/>
        <v/>
      </c>
      <c r="D471" s="8" t="str">
        <f t="shared" si="31"/>
        <v/>
      </c>
      <c r="E471" s="8" t="str">
        <f t="shared" si="32"/>
        <v/>
      </c>
      <c r="F471" s="9" t="str">
        <f t="shared" si="33"/>
        <v/>
      </c>
      <c r="G471" s="9" t="str">
        <f t="shared" si="34"/>
        <v/>
      </c>
      <c r="H471" s="7"/>
    </row>
    <row r="472" spans="3:8" x14ac:dyDescent="0.2">
      <c r="C472" s="7" t="str">
        <f t="shared" si="35"/>
        <v/>
      </c>
      <c r="D472" s="8" t="str">
        <f t="shared" ref="D472:D535" si="36">IF($C472="","",IF((SIN(RADIANS($C472))-E$19*COS(RADIANS($C472)))/(COS(RADIANS($C472))+E$19*SIN(RADIANS($C472)))&lt;0,"",SQRT($D$7*$D$4*(SIN(RADIANS($C472))-E$19*COS(RADIANS($C472)))/(COS(RADIANS($C472))+E$19*SIN(RADIANS($C472))))))</f>
        <v/>
      </c>
      <c r="E472" s="8" t="str">
        <f t="shared" ref="E472:E535" si="37">IF($C472="","",IF((SIN(RADIANS($C472))+E$19*COS(RADIANS($C472)))/(COS(RADIANS($C472))-E$19*SIN(RADIANS($C472)))&lt;0,"",SQRT($D$7*$D$4*(SIN(RADIANS($C472))+E$19*COS(RADIANS($C472)))/(COS(RADIANS($C472))-E$19*SIN(RADIANS($C472))))))</f>
        <v/>
      </c>
      <c r="F472" s="9" t="str">
        <f t="shared" ref="F472:F535" si="38">IF($C472="","",IF((SIN(RADIANS($C472))-G$19*COS(RADIANS($C472)))/(COS(RADIANS($C472))+G$19*SIN(RADIANS($C472)))&lt;0,"",SQRT($D$7*$D$4*(SIN(RADIANS($C472))-G$19*COS(RADIANS($C472)))/(COS(RADIANS($C472))+G$19*SIN(RADIANS($C472))))))</f>
        <v/>
      </c>
      <c r="G472" s="9" t="str">
        <f t="shared" ref="G472:G535" si="39">IF($C472="","",IF((SIN(RADIANS($C472))+G$19*COS(RADIANS($C472)))/(COS(RADIANS($C472))-G$19*SIN(RADIANS($C472)))&lt;0,"",SQRT($D$7*$D$4*(SIN(RADIANS($C472))+G$19*COS(RADIANS($C472)))/(COS(RADIANS($C472))-G$19*SIN(RADIANS($C472))))))</f>
        <v/>
      </c>
      <c r="H472" s="7"/>
    </row>
    <row r="473" spans="3:8" x14ac:dyDescent="0.2">
      <c r="C473" s="7" t="str">
        <f t="shared" ref="C473:C536" si="40">IF(C472="","",IF(C472+$D$10&gt;$D$9,"",C472+$D$10))</f>
        <v/>
      </c>
      <c r="D473" s="8" t="str">
        <f t="shared" si="36"/>
        <v/>
      </c>
      <c r="E473" s="8" t="str">
        <f t="shared" si="37"/>
        <v/>
      </c>
      <c r="F473" s="9" t="str">
        <f t="shared" si="38"/>
        <v/>
      </c>
      <c r="G473" s="9" t="str">
        <f t="shared" si="39"/>
        <v/>
      </c>
      <c r="H473" s="7"/>
    </row>
    <row r="474" spans="3:8" x14ac:dyDescent="0.2">
      <c r="C474" s="7" t="str">
        <f t="shared" si="40"/>
        <v/>
      </c>
      <c r="D474" s="8" t="str">
        <f t="shared" si="36"/>
        <v/>
      </c>
      <c r="E474" s="8" t="str">
        <f t="shared" si="37"/>
        <v/>
      </c>
      <c r="F474" s="9" t="str">
        <f t="shared" si="38"/>
        <v/>
      </c>
      <c r="G474" s="9" t="str">
        <f t="shared" si="39"/>
        <v/>
      </c>
      <c r="H474" s="7"/>
    </row>
    <row r="475" spans="3:8" x14ac:dyDescent="0.2">
      <c r="C475" s="7" t="str">
        <f t="shared" si="40"/>
        <v/>
      </c>
      <c r="D475" s="8" t="str">
        <f t="shared" si="36"/>
        <v/>
      </c>
      <c r="E475" s="8" t="str">
        <f t="shared" si="37"/>
        <v/>
      </c>
      <c r="F475" s="9" t="str">
        <f t="shared" si="38"/>
        <v/>
      </c>
      <c r="G475" s="9" t="str">
        <f t="shared" si="39"/>
        <v/>
      </c>
      <c r="H475" s="7"/>
    </row>
    <row r="476" spans="3:8" x14ac:dyDescent="0.2">
      <c r="C476" s="7" t="str">
        <f t="shared" si="40"/>
        <v/>
      </c>
      <c r="D476" s="8" t="str">
        <f t="shared" si="36"/>
        <v/>
      </c>
      <c r="E476" s="8" t="str">
        <f t="shared" si="37"/>
        <v/>
      </c>
      <c r="F476" s="9" t="str">
        <f t="shared" si="38"/>
        <v/>
      </c>
      <c r="G476" s="9" t="str">
        <f t="shared" si="39"/>
        <v/>
      </c>
      <c r="H476" s="7"/>
    </row>
    <row r="477" spans="3:8" x14ac:dyDescent="0.2">
      <c r="C477" s="7" t="str">
        <f t="shared" si="40"/>
        <v/>
      </c>
      <c r="D477" s="8" t="str">
        <f t="shared" si="36"/>
        <v/>
      </c>
      <c r="E477" s="8" t="str">
        <f t="shared" si="37"/>
        <v/>
      </c>
      <c r="F477" s="9" t="str">
        <f t="shared" si="38"/>
        <v/>
      </c>
      <c r="G477" s="9" t="str">
        <f t="shared" si="39"/>
        <v/>
      </c>
      <c r="H477" s="7"/>
    </row>
    <row r="478" spans="3:8" x14ac:dyDescent="0.2">
      <c r="C478" s="7" t="str">
        <f t="shared" si="40"/>
        <v/>
      </c>
      <c r="D478" s="8" t="str">
        <f t="shared" si="36"/>
        <v/>
      </c>
      <c r="E478" s="8" t="str">
        <f t="shared" si="37"/>
        <v/>
      </c>
      <c r="F478" s="9" t="str">
        <f t="shared" si="38"/>
        <v/>
      </c>
      <c r="G478" s="9" t="str">
        <f t="shared" si="39"/>
        <v/>
      </c>
      <c r="H478" s="7"/>
    </row>
    <row r="479" spans="3:8" x14ac:dyDescent="0.2">
      <c r="C479" s="7" t="str">
        <f t="shared" si="40"/>
        <v/>
      </c>
      <c r="D479" s="8" t="str">
        <f t="shared" si="36"/>
        <v/>
      </c>
      <c r="E479" s="8" t="str">
        <f t="shared" si="37"/>
        <v/>
      </c>
      <c r="F479" s="9" t="str">
        <f t="shared" si="38"/>
        <v/>
      </c>
      <c r="G479" s="9" t="str">
        <f t="shared" si="39"/>
        <v/>
      </c>
      <c r="H479" s="7"/>
    </row>
    <row r="480" spans="3:8" x14ac:dyDescent="0.2">
      <c r="C480" s="7" t="str">
        <f t="shared" si="40"/>
        <v/>
      </c>
      <c r="D480" s="8" t="str">
        <f t="shared" si="36"/>
        <v/>
      </c>
      <c r="E480" s="8" t="str">
        <f t="shared" si="37"/>
        <v/>
      </c>
      <c r="F480" s="9" t="str">
        <f t="shared" si="38"/>
        <v/>
      </c>
      <c r="G480" s="9" t="str">
        <f t="shared" si="39"/>
        <v/>
      </c>
      <c r="H480" s="7"/>
    </row>
    <row r="481" spans="3:8" x14ac:dyDescent="0.2">
      <c r="C481" s="7" t="str">
        <f t="shared" si="40"/>
        <v/>
      </c>
      <c r="D481" s="8" t="str">
        <f t="shared" si="36"/>
        <v/>
      </c>
      <c r="E481" s="8" t="str">
        <f t="shared" si="37"/>
        <v/>
      </c>
      <c r="F481" s="9" t="str">
        <f t="shared" si="38"/>
        <v/>
      </c>
      <c r="G481" s="9" t="str">
        <f t="shared" si="39"/>
        <v/>
      </c>
      <c r="H481" s="7"/>
    </row>
    <row r="482" spans="3:8" x14ac:dyDescent="0.2">
      <c r="C482" s="7" t="str">
        <f t="shared" si="40"/>
        <v/>
      </c>
      <c r="D482" s="8" t="str">
        <f t="shared" si="36"/>
        <v/>
      </c>
      <c r="E482" s="8" t="str">
        <f t="shared" si="37"/>
        <v/>
      </c>
      <c r="F482" s="9" t="str">
        <f t="shared" si="38"/>
        <v/>
      </c>
      <c r="G482" s="9" t="str">
        <f t="shared" si="39"/>
        <v/>
      </c>
      <c r="H482" s="7"/>
    </row>
    <row r="483" spans="3:8" x14ac:dyDescent="0.2">
      <c r="C483" s="7" t="str">
        <f t="shared" si="40"/>
        <v/>
      </c>
      <c r="D483" s="8" t="str">
        <f t="shared" si="36"/>
        <v/>
      </c>
      <c r="E483" s="8" t="str">
        <f t="shared" si="37"/>
        <v/>
      </c>
      <c r="F483" s="9" t="str">
        <f t="shared" si="38"/>
        <v/>
      </c>
      <c r="G483" s="9" t="str">
        <f t="shared" si="39"/>
        <v/>
      </c>
      <c r="H483" s="7"/>
    </row>
    <row r="484" spans="3:8" x14ac:dyDescent="0.2">
      <c r="C484" s="7" t="str">
        <f t="shared" si="40"/>
        <v/>
      </c>
      <c r="D484" s="8" t="str">
        <f t="shared" si="36"/>
        <v/>
      </c>
      <c r="E484" s="8" t="str">
        <f t="shared" si="37"/>
        <v/>
      </c>
      <c r="F484" s="9" t="str">
        <f t="shared" si="38"/>
        <v/>
      </c>
      <c r="G484" s="9" t="str">
        <f t="shared" si="39"/>
        <v/>
      </c>
      <c r="H484" s="7"/>
    </row>
    <row r="485" spans="3:8" x14ac:dyDescent="0.2">
      <c r="C485" s="7" t="str">
        <f t="shared" si="40"/>
        <v/>
      </c>
      <c r="D485" s="8" t="str">
        <f t="shared" si="36"/>
        <v/>
      </c>
      <c r="E485" s="8" t="str">
        <f t="shared" si="37"/>
        <v/>
      </c>
      <c r="F485" s="9" t="str">
        <f t="shared" si="38"/>
        <v/>
      </c>
      <c r="G485" s="9" t="str">
        <f t="shared" si="39"/>
        <v/>
      </c>
      <c r="H485" s="7"/>
    </row>
    <row r="486" spans="3:8" x14ac:dyDescent="0.2">
      <c r="C486" s="7" t="str">
        <f t="shared" si="40"/>
        <v/>
      </c>
      <c r="D486" s="8" t="str">
        <f t="shared" si="36"/>
        <v/>
      </c>
      <c r="E486" s="8" t="str">
        <f t="shared" si="37"/>
        <v/>
      </c>
      <c r="F486" s="9" t="str">
        <f t="shared" si="38"/>
        <v/>
      </c>
      <c r="G486" s="9" t="str">
        <f t="shared" si="39"/>
        <v/>
      </c>
      <c r="H486" s="7"/>
    </row>
    <row r="487" spans="3:8" x14ac:dyDescent="0.2">
      <c r="C487" s="7" t="str">
        <f t="shared" si="40"/>
        <v/>
      </c>
      <c r="D487" s="8" t="str">
        <f t="shared" si="36"/>
        <v/>
      </c>
      <c r="E487" s="8" t="str">
        <f t="shared" si="37"/>
        <v/>
      </c>
      <c r="F487" s="9" t="str">
        <f t="shared" si="38"/>
        <v/>
      </c>
      <c r="G487" s="9" t="str">
        <f t="shared" si="39"/>
        <v/>
      </c>
      <c r="H487" s="7"/>
    </row>
    <row r="488" spans="3:8" x14ac:dyDescent="0.2">
      <c r="C488" s="7" t="str">
        <f t="shared" si="40"/>
        <v/>
      </c>
      <c r="D488" s="8" t="str">
        <f t="shared" si="36"/>
        <v/>
      </c>
      <c r="E488" s="8" t="str">
        <f t="shared" si="37"/>
        <v/>
      </c>
      <c r="F488" s="9" t="str">
        <f t="shared" si="38"/>
        <v/>
      </c>
      <c r="G488" s="9" t="str">
        <f t="shared" si="39"/>
        <v/>
      </c>
      <c r="H488" s="7"/>
    </row>
    <row r="489" spans="3:8" x14ac:dyDescent="0.2">
      <c r="C489" s="7" t="str">
        <f t="shared" si="40"/>
        <v/>
      </c>
      <c r="D489" s="8" t="str">
        <f t="shared" si="36"/>
        <v/>
      </c>
      <c r="E489" s="8" t="str">
        <f t="shared" si="37"/>
        <v/>
      </c>
      <c r="F489" s="9" t="str">
        <f t="shared" si="38"/>
        <v/>
      </c>
      <c r="G489" s="9" t="str">
        <f t="shared" si="39"/>
        <v/>
      </c>
      <c r="H489" s="7"/>
    </row>
    <row r="490" spans="3:8" x14ac:dyDescent="0.2">
      <c r="C490" s="7" t="str">
        <f t="shared" si="40"/>
        <v/>
      </c>
      <c r="D490" s="8" t="str">
        <f t="shared" si="36"/>
        <v/>
      </c>
      <c r="E490" s="8" t="str">
        <f t="shared" si="37"/>
        <v/>
      </c>
      <c r="F490" s="9" t="str">
        <f t="shared" si="38"/>
        <v/>
      </c>
      <c r="G490" s="9" t="str">
        <f t="shared" si="39"/>
        <v/>
      </c>
      <c r="H490" s="7"/>
    </row>
    <row r="491" spans="3:8" x14ac:dyDescent="0.2">
      <c r="C491" s="7" t="str">
        <f t="shared" si="40"/>
        <v/>
      </c>
      <c r="D491" s="8" t="str">
        <f t="shared" si="36"/>
        <v/>
      </c>
      <c r="E491" s="8" t="str">
        <f t="shared" si="37"/>
        <v/>
      </c>
      <c r="F491" s="9" t="str">
        <f t="shared" si="38"/>
        <v/>
      </c>
      <c r="G491" s="9" t="str">
        <f t="shared" si="39"/>
        <v/>
      </c>
      <c r="H491" s="7"/>
    </row>
    <row r="492" spans="3:8" x14ac:dyDescent="0.2">
      <c r="C492" s="7" t="str">
        <f t="shared" si="40"/>
        <v/>
      </c>
      <c r="D492" s="8" t="str">
        <f t="shared" si="36"/>
        <v/>
      </c>
      <c r="E492" s="8" t="str">
        <f t="shared" si="37"/>
        <v/>
      </c>
      <c r="F492" s="9" t="str">
        <f t="shared" si="38"/>
        <v/>
      </c>
      <c r="G492" s="9" t="str">
        <f t="shared" si="39"/>
        <v/>
      </c>
      <c r="H492" s="7"/>
    </row>
    <row r="493" spans="3:8" x14ac:dyDescent="0.2">
      <c r="C493" s="7" t="str">
        <f t="shared" si="40"/>
        <v/>
      </c>
      <c r="D493" s="8" t="str">
        <f t="shared" si="36"/>
        <v/>
      </c>
      <c r="E493" s="8" t="str">
        <f t="shared" si="37"/>
        <v/>
      </c>
      <c r="F493" s="9" t="str">
        <f t="shared" si="38"/>
        <v/>
      </c>
      <c r="G493" s="9" t="str">
        <f t="shared" si="39"/>
        <v/>
      </c>
      <c r="H493" s="7"/>
    </row>
    <row r="494" spans="3:8" x14ac:dyDescent="0.2">
      <c r="C494" s="7" t="str">
        <f t="shared" si="40"/>
        <v/>
      </c>
      <c r="D494" s="8" t="str">
        <f t="shared" si="36"/>
        <v/>
      </c>
      <c r="E494" s="8" t="str">
        <f t="shared" si="37"/>
        <v/>
      </c>
      <c r="F494" s="9" t="str">
        <f t="shared" si="38"/>
        <v/>
      </c>
      <c r="G494" s="9" t="str">
        <f t="shared" si="39"/>
        <v/>
      </c>
      <c r="H494" s="7"/>
    </row>
    <row r="495" spans="3:8" x14ac:dyDescent="0.2">
      <c r="C495" s="7" t="str">
        <f t="shared" si="40"/>
        <v/>
      </c>
      <c r="D495" s="8" t="str">
        <f t="shared" si="36"/>
        <v/>
      </c>
      <c r="E495" s="8" t="str">
        <f t="shared" si="37"/>
        <v/>
      </c>
      <c r="F495" s="9" t="str">
        <f t="shared" si="38"/>
        <v/>
      </c>
      <c r="G495" s="9" t="str">
        <f t="shared" si="39"/>
        <v/>
      </c>
      <c r="H495" s="7"/>
    </row>
    <row r="496" spans="3:8" x14ac:dyDescent="0.2">
      <c r="C496" s="7" t="str">
        <f t="shared" si="40"/>
        <v/>
      </c>
      <c r="D496" s="8" t="str">
        <f t="shared" si="36"/>
        <v/>
      </c>
      <c r="E496" s="8" t="str">
        <f t="shared" si="37"/>
        <v/>
      </c>
      <c r="F496" s="9" t="str">
        <f t="shared" si="38"/>
        <v/>
      </c>
      <c r="G496" s="9" t="str">
        <f t="shared" si="39"/>
        <v/>
      </c>
      <c r="H496" s="7"/>
    </row>
    <row r="497" spans="3:8" x14ac:dyDescent="0.2">
      <c r="C497" s="7" t="str">
        <f t="shared" si="40"/>
        <v/>
      </c>
      <c r="D497" s="8" t="str">
        <f t="shared" si="36"/>
        <v/>
      </c>
      <c r="E497" s="8" t="str">
        <f t="shared" si="37"/>
        <v/>
      </c>
      <c r="F497" s="9" t="str">
        <f t="shared" si="38"/>
        <v/>
      </c>
      <c r="G497" s="9" t="str">
        <f t="shared" si="39"/>
        <v/>
      </c>
      <c r="H497" s="7"/>
    </row>
    <row r="498" spans="3:8" x14ac:dyDescent="0.2">
      <c r="C498" s="7" t="str">
        <f t="shared" si="40"/>
        <v/>
      </c>
      <c r="D498" s="8" t="str">
        <f t="shared" si="36"/>
        <v/>
      </c>
      <c r="E498" s="8" t="str">
        <f t="shared" si="37"/>
        <v/>
      </c>
      <c r="F498" s="9" t="str">
        <f t="shared" si="38"/>
        <v/>
      </c>
      <c r="G498" s="9" t="str">
        <f t="shared" si="39"/>
        <v/>
      </c>
      <c r="H498" s="7"/>
    </row>
    <row r="499" spans="3:8" x14ac:dyDescent="0.2">
      <c r="C499" s="7" t="str">
        <f t="shared" si="40"/>
        <v/>
      </c>
      <c r="D499" s="8" t="str">
        <f t="shared" si="36"/>
        <v/>
      </c>
      <c r="E499" s="8" t="str">
        <f t="shared" si="37"/>
        <v/>
      </c>
      <c r="F499" s="9" t="str">
        <f t="shared" si="38"/>
        <v/>
      </c>
      <c r="G499" s="9" t="str">
        <f t="shared" si="39"/>
        <v/>
      </c>
      <c r="H499" s="7"/>
    </row>
    <row r="500" spans="3:8" x14ac:dyDescent="0.2">
      <c r="C500" s="7" t="str">
        <f t="shared" si="40"/>
        <v/>
      </c>
      <c r="D500" s="8" t="str">
        <f t="shared" si="36"/>
        <v/>
      </c>
      <c r="E500" s="8" t="str">
        <f t="shared" si="37"/>
        <v/>
      </c>
      <c r="F500" s="9" t="str">
        <f t="shared" si="38"/>
        <v/>
      </c>
      <c r="G500" s="9" t="str">
        <f t="shared" si="39"/>
        <v/>
      </c>
      <c r="H500" s="7"/>
    </row>
    <row r="501" spans="3:8" x14ac:dyDescent="0.2">
      <c r="C501" s="7" t="str">
        <f t="shared" si="40"/>
        <v/>
      </c>
      <c r="D501" s="8" t="str">
        <f t="shared" si="36"/>
        <v/>
      </c>
      <c r="E501" s="8" t="str">
        <f t="shared" si="37"/>
        <v/>
      </c>
      <c r="F501" s="9" t="str">
        <f t="shared" si="38"/>
        <v/>
      </c>
      <c r="G501" s="9" t="str">
        <f t="shared" si="39"/>
        <v/>
      </c>
      <c r="H501" s="7"/>
    </row>
    <row r="502" spans="3:8" x14ac:dyDescent="0.2">
      <c r="C502" s="7" t="str">
        <f t="shared" si="40"/>
        <v/>
      </c>
      <c r="D502" s="8" t="str">
        <f t="shared" si="36"/>
        <v/>
      </c>
      <c r="E502" s="8" t="str">
        <f t="shared" si="37"/>
        <v/>
      </c>
      <c r="F502" s="9" t="str">
        <f t="shared" si="38"/>
        <v/>
      </c>
      <c r="G502" s="9" t="str">
        <f t="shared" si="39"/>
        <v/>
      </c>
      <c r="H502" s="7"/>
    </row>
    <row r="503" spans="3:8" x14ac:dyDescent="0.2">
      <c r="C503" s="7" t="str">
        <f t="shared" si="40"/>
        <v/>
      </c>
      <c r="D503" s="8" t="str">
        <f t="shared" si="36"/>
        <v/>
      </c>
      <c r="E503" s="8" t="str">
        <f t="shared" si="37"/>
        <v/>
      </c>
      <c r="F503" s="9" t="str">
        <f t="shared" si="38"/>
        <v/>
      </c>
      <c r="G503" s="9" t="str">
        <f t="shared" si="39"/>
        <v/>
      </c>
      <c r="H503" s="7"/>
    </row>
    <row r="504" spans="3:8" x14ac:dyDescent="0.2">
      <c r="C504" s="7" t="str">
        <f t="shared" si="40"/>
        <v/>
      </c>
      <c r="D504" s="8" t="str">
        <f t="shared" si="36"/>
        <v/>
      </c>
      <c r="E504" s="8" t="str">
        <f t="shared" si="37"/>
        <v/>
      </c>
      <c r="F504" s="9" t="str">
        <f t="shared" si="38"/>
        <v/>
      </c>
      <c r="G504" s="9" t="str">
        <f t="shared" si="39"/>
        <v/>
      </c>
      <c r="H504" s="7"/>
    </row>
    <row r="505" spans="3:8" x14ac:dyDescent="0.2">
      <c r="C505" s="7" t="str">
        <f t="shared" si="40"/>
        <v/>
      </c>
      <c r="D505" s="8" t="str">
        <f t="shared" si="36"/>
        <v/>
      </c>
      <c r="E505" s="8" t="str">
        <f t="shared" si="37"/>
        <v/>
      </c>
      <c r="F505" s="9" t="str">
        <f t="shared" si="38"/>
        <v/>
      </c>
      <c r="G505" s="9" t="str">
        <f t="shared" si="39"/>
        <v/>
      </c>
      <c r="H505" s="7"/>
    </row>
    <row r="506" spans="3:8" x14ac:dyDescent="0.2">
      <c r="C506" s="7" t="str">
        <f t="shared" si="40"/>
        <v/>
      </c>
      <c r="D506" s="8" t="str">
        <f t="shared" si="36"/>
        <v/>
      </c>
      <c r="E506" s="8" t="str">
        <f t="shared" si="37"/>
        <v/>
      </c>
      <c r="F506" s="9" t="str">
        <f t="shared" si="38"/>
        <v/>
      </c>
      <c r="G506" s="9" t="str">
        <f t="shared" si="39"/>
        <v/>
      </c>
      <c r="H506" s="7"/>
    </row>
    <row r="507" spans="3:8" x14ac:dyDescent="0.2">
      <c r="C507" s="7" t="str">
        <f t="shared" si="40"/>
        <v/>
      </c>
      <c r="D507" s="8" t="str">
        <f t="shared" si="36"/>
        <v/>
      </c>
      <c r="E507" s="8" t="str">
        <f t="shared" si="37"/>
        <v/>
      </c>
      <c r="F507" s="9" t="str">
        <f t="shared" si="38"/>
        <v/>
      </c>
      <c r="G507" s="9" t="str">
        <f t="shared" si="39"/>
        <v/>
      </c>
      <c r="H507" s="7"/>
    </row>
    <row r="508" spans="3:8" x14ac:dyDescent="0.2">
      <c r="C508" s="7" t="str">
        <f t="shared" si="40"/>
        <v/>
      </c>
      <c r="D508" s="8" t="str">
        <f t="shared" si="36"/>
        <v/>
      </c>
      <c r="E508" s="8" t="str">
        <f t="shared" si="37"/>
        <v/>
      </c>
      <c r="F508" s="9" t="str">
        <f t="shared" si="38"/>
        <v/>
      </c>
      <c r="G508" s="9" t="str">
        <f t="shared" si="39"/>
        <v/>
      </c>
      <c r="H508" s="7"/>
    </row>
    <row r="509" spans="3:8" x14ac:dyDescent="0.2">
      <c r="C509" s="7" t="str">
        <f t="shared" si="40"/>
        <v/>
      </c>
      <c r="D509" s="8" t="str">
        <f t="shared" si="36"/>
        <v/>
      </c>
      <c r="E509" s="8" t="str">
        <f t="shared" si="37"/>
        <v/>
      </c>
      <c r="F509" s="9" t="str">
        <f t="shared" si="38"/>
        <v/>
      </c>
      <c r="G509" s="9" t="str">
        <f t="shared" si="39"/>
        <v/>
      </c>
      <c r="H509" s="7"/>
    </row>
    <row r="510" spans="3:8" x14ac:dyDescent="0.2">
      <c r="C510" s="7" t="str">
        <f t="shared" si="40"/>
        <v/>
      </c>
      <c r="D510" s="8" t="str">
        <f t="shared" si="36"/>
        <v/>
      </c>
      <c r="E510" s="8" t="str">
        <f t="shared" si="37"/>
        <v/>
      </c>
      <c r="F510" s="9" t="str">
        <f t="shared" si="38"/>
        <v/>
      </c>
      <c r="G510" s="9" t="str">
        <f t="shared" si="39"/>
        <v/>
      </c>
      <c r="H510" s="7"/>
    </row>
    <row r="511" spans="3:8" x14ac:dyDescent="0.2">
      <c r="C511" s="7" t="str">
        <f t="shared" si="40"/>
        <v/>
      </c>
      <c r="D511" s="8" t="str">
        <f t="shared" si="36"/>
        <v/>
      </c>
      <c r="E511" s="8" t="str">
        <f t="shared" si="37"/>
        <v/>
      </c>
      <c r="F511" s="9" t="str">
        <f t="shared" si="38"/>
        <v/>
      </c>
      <c r="G511" s="9" t="str">
        <f t="shared" si="39"/>
        <v/>
      </c>
      <c r="H511" s="7"/>
    </row>
    <row r="512" spans="3:8" x14ac:dyDescent="0.2">
      <c r="C512" s="7" t="str">
        <f t="shared" si="40"/>
        <v/>
      </c>
      <c r="D512" s="8" t="str">
        <f t="shared" si="36"/>
        <v/>
      </c>
      <c r="E512" s="8" t="str">
        <f t="shared" si="37"/>
        <v/>
      </c>
      <c r="F512" s="9" t="str">
        <f t="shared" si="38"/>
        <v/>
      </c>
      <c r="G512" s="9" t="str">
        <f t="shared" si="39"/>
        <v/>
      </c>
      <c r="H512" s="7"/>
    </row>
    <row r="513" spans="3:8" x14ac:dyDescent="0.2">
      <c r="C513" s="7" t="str">
        <f t="shared" si="40"/>
        <v/>
      </c>
      <c r="D513" s="8" t="str">
        <f t="shared" si="36"/>
        <v/>
      </c>
      <c r="E513" s="8" t="str">
        <f t="shared" si="37"/>
        <v/>
      </c>
      <c r="F513" s="9" t="str">
        <f t="shared" si="38"/>
        <v/>
      </c>
      <c r="G513" s="9" t="str">
        <f t="shared" si="39"/>
        <v/>
      </c>
      <c r="H513" s="7"/>
    </row>
    <row r="514" spans="3:8" x14ac:dyDescent="0.2">
      <c r="C514" s="7" t="str">
        <f t="shared" si="40"/>
        <v/>
      </c>
      <c r="D514" s="8" t="str">
        <f t="shared" si="36"/>
        <v/>
      </c>
      <c r="E514" s="8" t="str">
        <f t="shared" si="37"/>
        <v/>
      </c>
      <c r="F514" s="9" t="str">
        <f t="shared" si="38"/>
        <v/>
      </c>
      <c r="G514" s="9" t="str">
        <f t="shared" si="39"/>
        <v/>
      </c>
      <c r="H514" s="7"/>
    </row>
    <row r="515" spans="3:8" x14ac:dyDescent="0.2">
      <c r="C515" s="7" t="str">
        <f t="shared" si="40"/>
        <v/>
      </c>
      <c r="D515" s="8" t="str">
        <f t="shared" si="36"/>
        <v/>
      </c>
      <c r="E515" s="8" t="str">
        <f t="shared" si="37"/>
        <v/>
      </c>
      <c r="F515" s="9" t="str">
        <f t="shared" si="38"/>
        <v/>
      </c>
      <c r="G515" s="9" t="str">
        <f t="shared" si="39"/>
        <v/>
      </c>
      <c r="H515" s="7"/>
    </row>
    <row r="516" spans="3:8" x14ac:dyDescent="0.2">
      <c r="C516" s="7" t="str">
        <f t="shared" si="40"/>
        <v/>
      </c>
      <c r="D516" s="8" t="str">
        <f t="shared" si="36"/>
        <v/>
      </c>
      <c r="E516" s="8" t="str">
        <f t="shared" si="37"/>
        <v/>
      </c>
      <c r="F516" s="9" t="str">
        <f t="shared" si="38"/>
        <v/>
      </c>
      <c r="G516" s="9" t="str">
        <f t="shared" si="39"/>
        <v/>
      </c>
      <c r="H516" s="7"/>
    </row>
    <row r="517" spans="3:8" x14ac:dyDescent="0.2">
      <c r="C517" s="7" t="str">
        <f t="shared" si="40"/>
        <v/>
      </c>
      <c r="D517" s="8" t="str">
        <f t="shared" si="36"/>
        <v/>
      </c>
      <c r="E517" s="8" t="str">
        <f t="shared" si="37"/>
        <v/>
      </c>
      <c r="F517" s="9" t="str">
        <f t="shared" si="38"/>
        <v/>
      </c>
      <c r="G517" s="9" t="str">
        <f t="shared" si="39"/>
        <v/>
      </c>
      <c r="H517" s="7"/>
    </row>
    <row r="518" spans="3:8" x14ac:dyDescent="0.2">
      <c r="C518" s="7" t="str">
        <f t="shared" si="40"/>
        <v/>
      </c>
      <c r="D518" s="8" t="str">
        <f t="shared" si="36"/>
        <v/>
      </c>
      <c r="E518" s="8" t="str">
        <f t="shared" si="37"/>
        <v/>
      </c>
      <c r="F518" s="9" t="str">
        <f t="shared" si="38"/>
        <v/>
      </c>
      <c r="G518" s="9" t="str">
        <f t="shared" si="39"/>
        <v/>
      </c>
      <c r="H518" s="7"/>
    </row>
    <row r="519" spans="3:8" x14ac:dyDescent="0.2">
      <c r="C519" s="7" t="str">
        <f t="shared" si="40"/>
        <v/>
      </c>
      <c r="D519" s="8" t="str">
        <f t="shared" si="36"/>
        <v/>
      </c>
      <c r="E519" s="8" t="str">
        <f t="shared" si="37"/>
        <v/>
      </c>
      <c r="F519" s="9" t="str">
        <f t="shared" si="38"/>
        <v/>
      </c>
      <c r="G519" s="9" t="str">
        <f t="shared" si="39"/>
        <v/>
      </c>
      <c r="H519" s="7"/>
    </row>
    <row r="520" spans="3:8" x14ac:dyDescent="0.2">
      <c r="C520" s="7" t="str">
        <f t="shared" si="40"/>
        <v/>
      </c>
      <c r="D520" s="8" t="str">
        <f t="shared" si="36"/>
        <v/>
      </c>
      <c r="E520" s="8" t="str">
        <f t="shared" si="37"/>
        <v/>
      </c>
      <c r="F520" s="9" t="str">
        <f t="shared" si="38"/>
        <v/>
      </c>
      <c r="G520" s="9" t="str">
        <f t="shared" si="39"/>
        <v/>
      </c>
      <c r="H520" s="7"/>
    </row>
    <row r="521" spans="3:8" x14ac:dyDescent="0.2">
      <c r="C521" s="7" t="str">
        <f t="shared" si="40"/>
        <v/>
      </c>
      <c r="D521" s="8" t="str">
        <f t="shared" si="36"/>
        <v/>
      </c>
      <c r="E521" s="8" t="str">
        <f t="shared" si="37"/>
        <v/>
      </c>
      <c r="F521" s="9" t="str">
        <f t="shared" si="38"/>
        <v/>
      </c>
      <c r="G521" s="9" t="str">
        <f t="shared" si="39"/>
        <v/>
      </c>
      <c r="H521" s="7"/>
    </row>
    <row r="522" spans="3:8" x14ac:dyDescent="0.2">
      <c r="C522" s="7" t="str">
        <f t="shared" si="40"/>
        <v/>
      </c>
      <c r="D522" s="8" t="str">
        <f t="shared" si="36"/>
        <v/>
      </c>
      <c r="E522" s="8" t="str">
        <f t="shared" si="37"/>
        <v/>
      </c>
      <c r="F522" s="9" t="str">
        <f t="shared" si="38"/>
        <v/>
      </c>
      <c r="G522" s="9" t="str">
        <f t="shared" si="39"/>
        <v/>
      </c>
      <c r="H522" s="7"/>
    </row>
    <row r="523" spans="3:8" x14ac:dyDescent="0.2">
      <c r="C523" s="7" t="str">
        <f t="shared" si="40"/>
        <v/>
      </c>
      <c r="D523" s="8" t="str">
        <f t="shared" si="36"/>
        <v/>
      </c>
      <c r="E523" s="8" t="str">
        <f t="shared" si="37"/>
        <v/>
      </c>
      <c r="F523" s="9" t="str">
        <f t="shared" si="38"/>
        <v/>
      </c>
      <c r="G523" s="9" t="str">
        <f t="shared" si="39"/>
        <v/>
      </c>
      <c r="H523" s="7"/>
    </row>
    <row r="524" spans="3:8" x14ac:dyDescent="0.2">
      <c r="C524" s="7" t="str">
        <f t="shared" si="40"/>
        <v/>
      </c>
      <c r="D524" s="8" t="str">
        <f t="shared" si="36"/>
        <v/>
      </c>
      <c r="E524" s="8" t="str">
        <f t="shared" si="37"/>
        <v/>
      </c>
      <c r="F524" s="9" t="str">
        <f t="shared" si="38"/>
        <v/>
      </c>
      <c r="G524" s="9" t="str">
        <f t="shared" si="39"/>
        <v/>
      </c>
      <c r="H524" s="7"/>
    </row>
    <row r="525" spans="3:8" x14ac:dyDescent="0.2">
      <c r="C525" s="7" t="str">
        <f t="shared" si="40"/>
        <v/>
      </c>
      <c r="D525" s="8" t="str">
        <f t="shared" si="36"/>
        <v/>
      </c>
      <c r="E525" s="8" t="str">
        <f t="shared" si="37"/>
        <v/>
      </c>
      <c r="F525" s="9" t="str">
        <f t="shared" si="38"/>
        <v/>
      </c>
      <c r="G525" s="9" t="str">
        <f t="shared" si="39"/>
        <v/>
      </c>
      <c r="H525" s="7"/>
    </row>
    <row r="526" spans="3:8" x14ac:dyDescent="0.2">
      <c r="C526" s="7" t="str">
        <f t="shared" si="40"/>
        <v/>
      </c>
      <c r="D526" s="8" t="str">
        <f t="shared" si="36"/>
        <v/>
      </c>
      <c r="E526" s="8" t="str">
        <f t="shared" si="37"/>
        <v/>
      </c>
      <c r="F526" s="9" t="str">
        <f t="shared" si="38"/>
        <v/>
      </c>
      <c r="G526" s="9" t="str">
        <f t="shared" si="39"/>
        <v/>
      </c>
      <c r="H526" s="7"/>
    </row>
    <row r="527" spans="3:8" x14ac:dyDescent="0.2">
      <c r="C527" s="7" t="str">
        <f t="shared" si="40"/>
        <v/>
      </c>
      <c r="D527" s="8" t="str">
        <f t="shared" si="36"/>
        <v/>
      </c>
      <c r="E527" s="8" t="str">
        <f t="shared" si="37"/>
        <v/>
      </c>
      <c r="F527" s="9" t="str">
        <f t="shared" si="38"/>
        <v/>
      </c>
      <c r="G527" s="9" t="str">
        <f t="shared" si="39"/>
        <v/>
      </c>
      <c r="H527" s="7"/>
    </row>
    <row r="528" spans="3:8" x14ac:dyDescent="0.2">
      <c r="C528" s="7" t="str">
        <f t="shared" si="40"/>
        <v/>
      </c>
      <c r="D528" s="8" t="str">
        <f t="shared" si="36"/>
        <v/>
      </c>
      <c r="E528" s="8" t="str">
        <f t="shared" si="37"/>
        <v/>
      </c>
      <c r="F528" s="9" t="str">
        <f t="shared" si="38"/>
        <v/>
      </c>
      <c r="G528" s="9" t="str">
        <f t="shared" si="39"/>
        <v/>
      </c>
      <c r="H528" s="7"/>
    </row>
    <row r="529" spans="3:8" x14ac:dyDescent="0.2">
      <c r="C529" s="7" t="str">
        <f t="shared" si="40"/>
        <v/>
      </c>
      <c r="D529" s="8" t="str">
        <f t="shared" si="36"/>
        <v/>
      </c>
      <c r="E529" s="8" t="str">
        <f t="shared" si="37"/>
        <v/>
      </c>
      <c r="F529" s="9" t="str">
        <f t="shared" si="38"/>
        <v/>
      </c>
      <c r="G529" s="9" t="str">
        <f t="shared" si="39"/>
        <v/>
      </c>
      <c r="H529" s="7"/>
    </row>
    <row r="530" spans="3:8" x14ac:dyDescent="0.2">
      <c r="C530" s="7" t="str">
        <f t="shared" si="40"/>
        <v/>
      </c>
      <c r="D530" s="8" t="str">
        <f t="shared" si="36"/>
        <v/>
      </c>
      <c r="E530" s="8" t="str">
        <f t="shared" si="37"/>
        <v/>
      </c>
      <c r="F530" s="9" t="str">
        <f t="shared" si="38"/>
        <v/>
      </c>
      <c r="G530" s="9" t="str">
        <f t="shared" si="39"/>
        <v/>
      </c>
      <c r="H530" s="7"/>
    </row>
    <row r="531" spans="3:8" x14ac:dyDescent="0.2">
      <c r="C531" s="7" t="str">
        <f t="shared" si="40"/>
        <v/>
      </c>
      <c r="D531" s="8" t="str">
        <f t="shared" si="36"/>
        <v/>
      </c>
      <c r="E531" s="8" t="str">
        <f t="shared" si="37"/>
        <v/>
      </c>
      <c r="F531" s="9" t="str">
        <f t="shared" si="38"/>
        <v/>
      </c>
      <c r="G531" s="9" t="str">
        <f t="shared" si="39"/>
        <v/>
      </c>
      <c r="H531" s="7"/>
    </row>
    <row r="532" spans="3:8" x14ac:dyDescent="0.2">
      <c r="C532" s="7" t="str">
        <f t="shared" si="40"/>
        <v/>
      </c>
      <c r="D532" s="8" t="str">
        <f t="shared" si="36"/>
        <v/>
      </c>
      <c r="E532" s="8" t="str">
        <f t="shared" si="37"/>
        <v/>
      </c>
      <c r="F532" s="9" t="str">
        <f t="shared" si="38"/>
        <v/>
      </c>
      <c r="G532" s="9" t="str">
        <f t="shared" si="39"/>
        <v/>
      </c>
      <c r="H532" s="7"/>
    </row>
    <row r="533" spans="3:8" x14ac:dyDescent="0.2">
      <c r="C533" s="7" t="str">
        <f t="shared" si="40"/>
        <v/>
      </c>
      <c r="D533" s="8" t="str">
        <f t="shared" si="36"/>
        <v/>
      </c>
      <c r="E533" s="8" t="str">
        <f t="shared" si="37"/>
        <v/>
      </c>
      <c r="F533" s="9" t="str">
        <f t="shared" si="38"/>
        <v/>
      </c>
      <c r="G533" s="9" t="str">
        <f t="shared" si="39"/>
        <v/>
      </c>
      <c r="H533" s="7"/>
    </row>
    <row r="534" spans="3:8" x14ac:dyDescent="0.2">
      <c r="C534" s="7" t="str">
        <f t="shared" si="40"/>
        <v/>
      </c>
      <c r="D534" s="8" t="str">
        <f t="shared" si="36"/>
        <v/>
      </c>
      <c r="E534" s="8" t="str">
        <f t="shared" si="37"/>
        <v/>
      </c>
      <c r="F534" s="9" t="str">
        <f t="shared" si="38"/>
        <v/>
      </c>
      <c r="G534" s="9" t="str">
        <f t="shared" si="39"/>
        <v/>
      </c>
      <c r="H534" s="7"/>
    </row>
    <row r="535" spans="3:8" x14ac:dyDescent="0.2">
      <c r="C535" s="7" t="str">
        <f t="shared" si="40"/>
        <v/>
      </c>
      <c r="D535" s="8" t="str">
        <f t="shared" si="36"/>
        <v/>
      </c>
      <c r="E535" s="8" t="str">
        <f t="shared" si="37"/>
        <v/>
      </c>
      <c r="F535" s="9" t="str">
        <f t="shared" si="38"/>
        <v/>
      </c>
      <c r="G535" s="9" t="str">
        <f t="shared" si="39"/>
        <v/>
      </c>
      <c r="H535" s="7"/>
    </row>
    <row r="536" spans="3:8" x14ac:dyDescent="0.2">
      <c r="C536" s="7" t="str">
        <f t="shared" si="40"/>
        <v/>
      </c>
      <c r="D536" s="8" t="str">
        <f t="shared" ref="D536:D599" si="41">IF($C536="","",IF((SIN(RADIANS($C536))-E$19*COS(RADIANS($C536)))/(COS(RADIANS($C536))+E$19*SIN(RADIANS($C536)))&lt;0,"",SQRT($D$7*$D$4*(SIN(RADIANS($C536))-E$19*COS(RADIANS($C536)))/(COS(RADIANS($C536))+E$19*SIN(RADIANS($C536))))))</f>
        <v/>
      </c>
      <c r="E536" s="8" t="str">
        <f t="shared" ref="E536:E599" si="42">IF($C536="","",IF((SIN(RADIANS($C536))+E$19*COS(RADIANS($C536)))/(COS(RADIANS($C536))-E$19*SIN(RADIANS($C536)))&lt;0,"",SQRT($D$7*$D$4*(SIN(RADIANS($C536))+E$19*COS(RADIANS($C536)))/(COS(RADIANS($C536))-E$19*SIN(RADIANS($C536))))))</f>
        <v/>
      </c>
      <c r="F536" s="9" t="str">
        <f t="shared" ref="F536:F599" si="43">IF($C536="","",IF((SIN(RADIANS($C536))-G$19*COS(RADIANS($C536)))/(COS(RADIANS($C536))+G$19*SIN(RADIANS($C536)))&lt;0,"",SQRT($D$7*$D$4*(SIN(RADIANS($C536))-G$19*COS(RADIANS($C536)))/(COS(RADIANS($C536))+G$19*SIN(RADIANS($C536))))))</f>
        <v/>
      </c>
      <c r="G536" s="9" t="str">
        <f t="shared" ref="G536:G599" si="44">IF($C536="","",IF((SIN(RADIANS($C536))+G$19*COS(RADIANS($C536)))/(COS(RADIANS($C536))-G$19*SIN(RADIANS($C536)))&lt;0,"",SQRT($D$7*$D$4*(SIN(RADIANS($C536))+G$19*COS(RADIANS($C536)))/(COS(RADIANS($C536))-G$19*SIN(RADIANS($C536))))))</f>
        <v/>
      </c>
      <c r="H536" s="7"/>
    </row>
    <row r="537" spans="3:8" x14ac:dyDescent="0.2">
      <c r="C537" s="7" t="str">
        <f t="shared" ref="C537:C600" si="45">IF(C536="","",IF(C536+$D$10&gt;$D$9,"",C536+$D$10))</f>
        <v/>
      </c>
      <c r="D537" s="8" t="str">
        <f t="shared" si="41"/>
        <v/>
      </c>
      <c r="E537" s="8" t="str">
        <f t="shared" si="42"/>
        <v/>
      </c>
      <c r="F537" s="9" t="str">
        <f t="shared" si="43"/>
        <v/>
      </c>
      <c r="G537" s="9" t="str">
        <f t="shared" si="44"/>
        <v/>
      </c>
      <c r="H537" s="7"/>
    </row>
    <row r="538" spans="3:8" x14ac:dyDescent="0.2">
      <c r="C538" s="7" t="str">
        <f t="shared" si="45"/>
        <v/>
      </c>
      <c r="D538" s="8" t="str">
        <f t="shared" si="41"/>
        <v/>
      </c>
      <c r="E538" s="8" t="str">
        <f t="shared" si="42"/>
        <v/>
      </c>
      <c r="F538" s="9" t="str">
        <f t="shared" si="43"/>
        <v/>
      </c>
      <c r="G538" s="9" t="str">
        <f t="shared" si="44"/>
        <v/>
      </c>
      <c r="H538" s="7"/>
    </row>
    <row r="539" spans="3:8" x14ac:dyDescent="0.2">
      <c r="C539" s="7" t="str">
        <f t="shared" si="45"/>
        <v/>
      </c>
      <c r="D539" s="8" t="str">
        <f t="shared" si="41"/>
        <v/>
      </c>
      <c r="E539" s="8" t="str">
        <f t="shared" si="42"/>
        <v/>
      </c>
      <c r="F539" s="9" t="str">
        <f t="shared" si="43"/>
        <v/>
      </c>
      <c r="G539" s="9" t="str">
        <f t="shared" si="44"/>
        <v/>
      </c>
      <c r="H539" s="7"/>
    </row>
    <row r="540" spans="3:8" x14ac:dyDescent="0.2">
      <c r="C540" s="7" t="str">
        <f t="shared" si="45"/>
        <v/>
      </c>
      <c r="D540" s="8" t="str">
        <f t="shared" si="41"/>
        <v/>
      </c>
      <c r="E540" s="8" t="str">
        <f t="shared" si="42"/>
        <v/>
      </c>
      <c r="F540" s="9" t="str">
        <f t="shared" si="43"/>
        <v/>
      </c>
      <c r="G540" s="9" t="str">
        <f t="shared" si="44"/>
        <v/>
      </c>
      <c r="H540" s="7"/>
    </row>
    <row r="541" spans="3:8" x14ac:dyDescent="0.2">
      <c r="C541" s="7" t="str">
        <f t="shared" si="45"/>
        <v/>
      </c>
      <c r="D541" s="8" t="str">
        <f t="shared" si="41"/>
        <v/>
      </c>
      <c r="E541" s="8" t="str">
        <f t="shared" si="42"/>
        <v/>
      </c>
      <c r="F541" s="9" t="str">
        <f t="shared" si="43"/>
        <v/>
      </c>
      <c r="G541" s="9" t="str">
        <f t="shared" si="44"/>
        <v/>
      </c>
      <c r="H541" s="7"/>
    </row>
    <row r="542" spans="3:8" x14ac:dyDescent="0.2">
      <c r="C542" s="7" t="str">
        <f t="shared" si="45"/>
        <v/>
      </c>
      <c r="D542" s="8" t="str">
        <f t="shared" si="41"/>
        <v/>
      </c>
      <c r="E542" s="8" t="str">
        <f t="shared" si="42"/>
        <v/>
      </c>
      <c r="F542" s="9" t="str">
        <f t="shared" si="43"/>
        <v/>
      </c>
      <c r="G542" s="9" t="str">
        <f t="shared" si="44"/>
        <v/>
      </c>
      <c r="H542" s="7"/>
    </row>
    <row r="543" spans="3:8" x14ac:dyDescent="0.2">
      <c r="C543" s="7" t="str">
        <f t="shared" si="45"/>
        <v/>
      </c>
      <c r="D543" s="8" t="str">
        <f t="shared" si="41"/>
        <v/>
      </c>
      <c r="E543" s="8" t="str">
        <f t="shared" si="42"/>
        <v/>
      </c>
      <c r="F543" s="9" t="str">
        <f t="shared" si="43"/>
        <v/>
      </c>
      <c r="G543" s="9" t="str">
        <f t="shared" si="44"/>
        <v/>
      </c>
      <c r="H543" s="7"/>
    </row>
    <row r="544" spans="3:8" x14ac:dyDescent="0.2">
      <c r="C544" s="7" t="str">
        <f t="shared" si="45"/>
        <v/>
      </c>
      <c r="D544" s="8" t="str">
        <f t="shared" si="41"/>
        <v/>
      </c>
      <c r="E544" s="8" t="str">
        <f t="shared" si="42"/>
        <v/>
      </c>
      <c r="F544" s="9" t="str">
        <f t="shared" si="43"/>
        <v/>
      </c>
      <c r="G544" s="9" t="str">
        <f t="shared" si="44"/>
        <v/>
      </c>
      <c r="H544" s="7"/>
    </row>
    <row r="545" spans="3:8" x14ac:dyDescent="0.2">
      <c r="C545" s="7" t="str">
        <f t="shared" si="45"/>
        <v/>
      </c>
      <c r="D545" s="8" t="str">
        <f t="shared" si="41"/>
        <v/>
      </c>
      <c r="E545" s="8" t="str">
        <f t="shared" si="42"/>
        <v/>
      </c>
      <c r="F545" s="9" t="str">
        <f t="shared" si="43"/>
        <v/>
      </c>
      <c r="G545" s="9" t="str">
        <f t="shared" si="44"/>
        <v/>
      </c>
      <c r="H545" s="7"/>
    </row>
    <row r="546" spans="3:8" x14ac:dyDescent="0.2">
      <c r="C546" s="7" t="str">
        <f t="shared" si="45"/>
        <v/>
      </c>
      <c r="D546" s="8" t="str">
        <f t="shared" si="41"/>
        <v/>
      </c>
      <c r="E546" s="8" t="str">
        <f t="shared" si="42"/>
        <v/>
      </c>
      <c r="F546" s="9" t="str">
        <f t="shared" si="43"/>
        <v/>
      </c>
      <c r="G546" s="9" t="str">
        <f t="shared" si="44"/>
        <v/>
      </c>
      <c r="H546" s="7"/>
    </row>
    <row r="547" spans="3:8" x14ac:dyDescent="0.2">
      <c r="C547" s="7" t="str">
        <f t="shared" si="45"/>
        <v/>
      </c>
      <c r="D547" s="8" t="str">
        <f t="shared" si="41"/>
        <v/>
      </c>
      <c r="E547" s="8" t="str">
        <f t="shared" si="42"/>
        <v/>
      </c>
      <c r="F547" s="9" t="str">
        <f t="shared" si="43"/>
        <v/>
      </c>
      <c r="G547" s="9" t="str">
        <f t="shared" si="44"/>
        <v/>
      </c>
      <c r="H547" s="7"/>
    </row>
    <row r="548" spans="3:8" x14ac:dyDescent="0.2">
      <c r="C548" s="7" t="str">
        <f t="shared" si="45"/>
        <v/>
      </c>
      <c r="D548" s="8" t="str">
        <f t="shared" si="41"/>
        <v/>
      </c>
      <c r="E548" s="8" t="str">
        <f t="shared" si="42"/>
        <v/>
      </c>
      <c r="F548" s="9" t="str">
        <f t="shared" si="43"/>
        <v/>
      </c>
      <c r="G548" s="9" t="str">
        <f t="shared" si="44"/>
        <v/>
      </c>
      <c r="H548" s="7"/>
    </row>
    <row r="549" spans="3:8" x14ac:dyDescent="0.2">
      <c r="C549" s="7" t="str">
        <f t="shared" si="45"/>
        <v/>
      </c>
      <c r="D549" s="8" t="str">
        <f t="shared" si="41"/>
        <v/>
      </c>
      <c r="E549" s="8" t="str">
        <f t="shared" si="42"/>
        <v/>
      </c>
      <c r="F549" s="9" t="str">
        <f t="shared" si="43"/>
        <v/>
      </c>
      <c r="G549" s="9" t="str">
        <f t="shared" si="44"/>
        <v/>
      </c>
      <c r="H549" s="7"/>
    </row>
    <row r="550" spans="3:8" x14ac:dyDescent="0.2">
      <c r="C550" s="7" t="str">
        <f t="shared" si="45"/>
        <v/>
      </c>
      <c r="D550" s="8" t="str">
        <f t="shared" si="41"/>
        <v/>
      </c>
      <c r="E550" s="8" t="str">
        <f t="shared" si="42"/>
        <v/>
      </c>
      <c r="F550" s="9" t="str">
        <f t="shared" si="43"/>
        <v/>
      </c>
      <c r="G550" s="9" t="str">
        <f t="shared" si="44"/>
        <v/>
      </c>
      <c r="H550" s="7"/>
    </row>
    <row r="551" spans="3:8" x14ac:dyDescent="0.2">
      <c r="C551" s="7" t="str">
        <f t="shared" si="45"/>
        <v/>
      </c>
      <c r="D551" s="8" t="str">
        <f t="shared" si="41"/>
        <v/>
      </c>
      <c r="E551" s="8" t="str">
        <f t="shared" si="42"/>
        <v/>
      </c>
      <c r="F551" s="9" t="str">
        <f t="shared" si="43"/>
        <v/>
      </c>
      <c r="G551" s="9" t="str">
        <f t="shared" si="44"/>
        <v/>
      </c>
      <c r="H551" s="7"/>
    </row>
    <row r="552" spans="3:8" x14ac:dyDescent="0.2">
      <c r="C552" s="7" t="str">
        <f t="shared" si="45"/>
        <v/>
      </c>
      <c r="D552" s="8" t="str">
        <f t="shared" si="41"/>
        <v/>
      </c>
      <c r="E552" s="8" t="str">
        <f t="shared" si="42"/>
        <v/>
      </c>
      <c r="F552" s="9" t="str">
        <f t="shared" si="43"/>
        <v/>
      </c>
      <c r="G552" s="9" t="str">
        <f t="shared" si="44"/>
        <v/>
      </c>
      <c r="H552" s="7"/>
    </row>
    <row r="553" spans="3:8" x14ac:dyDescent="0.2">
      <c r="C553" s="7" t="str">
        <f t="shared" si="45"/>
        <v/>
      </c>
      <c r="D553" s="8" t="str">
        <f t="shared" si="41"/>
        <v/>
      </c>
      <c r="E553" s="8" t="str">
        <f t="shared" si="42"/>
        <v/>
      </c>
      <c r="F553" s="9" t="str">
        <f t="shared" si="43"/>
        <v/>
      </c>
      <c r="G553" s="9" t="str">
        <f t="shared" si="44"/>
        <v/>
      </c>
      <c r="H553" s="7"/>
    </row>
    <row r="554" spans="3:8" x14ac:dyDescent="0.2">
      <c r="C554" s="7" t="str">
        <f t="shared" si="45"/>
        <v/>
      </c>
      <c r="D554" s="8" t="str">
        <f t="shared" si="41"/>
        <v/>
      </c>
      <c r="E554" s="8" t="str">
        <f t="shared" si="42"/>
        <v/>
      </c>
      <c r="F554" s="9" t="str">
        <f t="shared" si="43"/>
        <v/>
      </c>
      <c r="G554" s="9" t="str">
        <f t="shared" si="44"/>
        <v/>
      </c>
      <c r="H554" s="7"/>
    </row>
    <row r="555" spans="3:8" x14ac:dyDescent="0.2">
      <c r="C555" s="7" t="str">
        <f t="shared" si="45"/>
        <v/>
      </c>
      <c r="D555" s="8" t="str">
        <f t="shared" si="41"/>
        <v/>
      </c>
      <c r="E555" s="8" t="str">
        <f t="shared" si="42"/>
        <v/>
      </c>
      <c r="F555" s="9" t="str">
        <f t="shared" si="43"/>
        <v/>
      </c>
      <c r="G555" s="9" t="str">
        <f t="shared" si="44"/>
        <v/>
      </c>
      <c r="H555" s="7"/>
    </row>
    <row r="556" spans="3:8" x14ac:dyDescent="0.2">
      <c r="C556" s="7" t="str">
        <f t="shared" si="45"/>
        <v/>
      </c>
      <c r="D556" s="8" t="str">
        <f t="shared" si="41"/>
        <v/>
      </c>
      <c r="E556" s="8" t="str">
        <f t="shared" si="42"/>
        <v/>
      </c>
      <c r="F556" s="9" t="str">
        <f t="shared" si="43"/>
        <v/>
      </c>
      <c r="G556" s="9" t="str">
        <f t="shared" si="44"/>
        <v/>
      </c>
      <c r="H556" s="7"/>
    </row>
    <row r="557" spans="3:8" x14ac:dyDescent="0.2">
      <c r="C557" s="7" t="str">
        <f t="shared" si="45"/>
        <v/>
      </c>
      <c r="D557" s="8" t="str">
        <f t="shared" si="41"/>
        <v/>
      </c>
      <c r="E557" s="8" t="str">
        <f t="shared" si="42"/>
        <v/>
      </c>
      <c r="F557" s="9" t="str">
        <f t="shared" si="43"/>
        <v/>
      </c>
      <c r="G557" s="9" t="str">
        <f t="shared" si="44"/>
        <v/>
      </c>
      <c r="H557" s="7"/>
    </row>
    <row r="558" spans="3:8" x14ac:dyDescent="0.2">
      <c r="C558" s="7" t="str">
        <f t="shared" si="45"/>
        <v/>
      </c>
      <c r="D558" s="8" t="str">
        <f t="shared" si="41"/>
        <v/>
      </c>
      <c r="E558" s="8" t="str">
        <f t="shared" si="42"/>
        <v/>
      </c>
      <c r="F558" s="9" t="str">
        <f t="shared" si="43"/>
        <v/>
      </c>
      <c r="G558" s="9" t="str">
        <f t="shared" si="44"/>
        <v/>
      </c>
      <c r="H558" s="7"/>
    </row>
    <row r="559" spans="3:8" x14ac:dyDescent="0.2">
      <c r="C559" s="7" t="str">
        <f t="shared" si="45"/>
        <v/>
      </c>
      <c r="D559" s="8" t="str">
        <f t="shared" si="41"/>
        <v/>
      </c>
      <c r="E559" s="8" t="str">
        <f t="shared" si="42"/>
        <v/>
      </c>
      <c r="F559" s="9" t="str">
        <f t="shared" si="43"/>
        <v/>
      </c>
      <c r="G559" s="9" t="str">
        <f t="shared" si="44"/>
        <v/>
      </c>
      <c r="H559" s="7"/>
    </row>
    <row r="560" spans="3:8" x14ac:dyDescent="0.2">
      <c r="C560" s="7" t="str">
        <f t="shared" si="45"/>
        <v/>
      </c>
      <c r="D560" s="8" t="str">
        <f t="shared" si="41"/>
        <v/>
      </c>
      <c r="E560" s="8" t="str">
        <f t="shared" si="42"/>
        <v/>
      </c>
      <c r="F560" s="9" t="str">
        <f t="shared" si="43"/>
        <v/>
      </c>
      <c r="G560" s="9" t="str">
        <f t="shared" si="44"/>
        <v/>
      </c>
      <c r="H560" s="7"/>
    </row>
    <row r="561" spans="3:8" x14ac:dyDescent="0.2">
      <c r="C561" s="7" t="str">
        <f t="shared" si="45"/>
        <v/>
      </c>
      <c r="D561" s="8" t="str">
        <f t="shared" si="41"/>
        <v/>
      </c>
      <c r="E561" s="8" t="str">
        <f t="shared" si="42"/>
        <v/>
      </c>
      <c r="F561" s="9" t="str">
        <f t="shared" si="43"/>
        <v/>
      </c>
      <c r="G561" s="9" t="str">
        <f t="shared" si="44"/>
        <v/>
      </c>
      <c r="H561" s="7"/>
    </row>
    <row r="562" spans="3:8" x14ac:dyDescent="0.2">
      <c r="C562" s="7" t="str">
        <f t="shared" si="45"/>
        <v/>
      </c>
      <c r="D562" s="8" t="str">
        <f t="shared" si="41"/>
        <v/>
      </c>
      <c r="E562" s="8" t="str">
        <f t="shared" si="42"/>
        <v/>
      </c>
      <c r="F562" s="9" t="str">
        <f t="shared" si="43"/>
        <v/>
      </c>
      <c r="G562" s="9" t="str">
        <f t="shared" si="44"/>
        <v/>
      </c>
      <c r="H562" s="7"/>
    </row>
    <row r="563" spans="3:8" x14ac:dyDescent="0.2">
      <c r="C563" s="7" t="str">
        <f t="shared" si="45"/>
        <v/>
      </c>
      <c r="D563" s="8" t="str">
        <f t="shared" si="41"/>
        <v/>
      </c>
      <c r="E563" s="8" t="str">
        <f t="shared" si="42"/>
        <v/>
      </c>
      <c r="F563" s="9" t="str">
        <f t="shared" si="43"/>
        <v/>
      </c>
      <c r="G563" s="9" t="str">
        <f t="shared" si="44"/>
        <v/>
      </c>
      <c r="H563" s="7"/>
    </row>
    <row r="564" spans="3:8" x14ac:dyDescent="0.2">
      <c r="C564" s="7" t="str">
        <f t="shared" si="45"/>
        <v/>
      </c>
      <c r="D564" s="8" t="str">
        <f t="shared" si="41"/>
        <v/>
      </c>
      <c r="E564" s="8" t="str">
        <f t="shared" si="42"/>
        <v/>
      </c>
      <c r="F564" s="9" t="str">
        <f t="shared" si="43"/>
        <v/>
      </c>
      <c r="G564" s="9" t="str">
        <f t="shared" si="44"/>
        <v/>
      </c>
      <c r="H564" s="7"/>
    </row>
    <row r="565" spans="3:8" x14ac:dyDescent="0.2">
      <c r="C565" s="7" t="str">
        <f t="shared" si="45"/>
        <v/>
      </c>
      <c r="D565" s="8" t="str">
        <f t="shared" si="41"/>
        <v/>
      </c>
      <c r="E565" s="8" t="str">
        <f t="shared" si="42"/>
        <v/>
      </c>
      <c r="F565" s="9" t="str">
        <f t="shared" si="43"/>
        <v/>
      </c>
      <c r="G565" s="9" t="str">
        <f t="shared" si="44"/>
        <v/>
      </c>
      <c r="H565" s="7"/>
    </row>
    <row r="566" spans="3:8" x14ac:dyDescent="0.2">
      <c r="C566" s="7" t="str">
        <f t="shared" si="45"/>
        <v/>
      </c>
      <c r="D566" s="8" t="str">
        <f t="shared" si="41"/>
        <v/>
      </c>
      <c r="E566" s="8" t="str">
        <f t="shared" si="42"/>
        <v/>
      </c>
      <c r="F566" s="9" t="str">
        <f t="shared" si="43"/>
        <v/>
      </c>
      <c r="G566" s="9" t="str">
        <f t="shared" si="44"/>
        <v/>
      </c>
      <c r="H566" s="7"/>
    </row>
    <row r="567" spans="3:8" x14ac:dyDescent="0.2">
      <c r="C567" s="7" t="str">
        <f t="shared" si="45"/>
        <v/>
      </c>
      <c r="D567" s="8" t="str">
        <f t="shared" si="41"/>
        <v/>
      </c>
      <c r="E567" s="8" t="str">
        <f t="shared" si="42"/>
        <v/>
      </c>
      <c r="F567" s="9" t="str">
        <f t="shared" si="43"/>
        <v/>
      </c>
      <c r="G567" s="9" t="str">
        <f t="shared" si="44"/>
        <v/>
      </c>
      <c r="H567" s="7"/>
    </row>
    <row r="568" spans="3:8" x14ac:dyDescent="0.2">
      <c r="C568" s="7" t="str">
        <f t="shared" si="45"/>
        <v/>
      </c>
      <c r="D568" s="8" t="str">
        <f t="shared" si="41"/>
        <v/>
      </c>
      <c r="E568" s="8" t="str">
        <f t="shared" si="42"/>
        <v/>
      </c>
      <c r="F568" s="9" t="str">
        <f t="shared" si="43"/>
        <v/>
      </c>
      <c r="G568" s="9" t="str">
        <f t="shared" si="44"/>
        <v/>
      </c>
      <c r="H568" s="7"/>
    </row>
    <row r="569" spans="3:8" x14ac:dyDescent="0.2">
      <c r="C569" s="7" t="str">
        <f t="shared" si="45"/>
        <v/>
      </c>
      <c r="D569" s="8" t="str">
        <f t="shared" si="41"/>
        <v/>
      </c>
      <c r="E569" s="8" t="str">
        <f t="shared" si="42"/>
        <v/>
      </c>
      <c r="F569" s="9" t="str">
        <f t="shared" si="43"/>
        <v/>
      </c>
      <c r="G569" s="9" t="str">
        <f t="shared" si="44"/>
        <v/>
      </c>
      <c r="H569" s="7"/>
    </row>
    <row r="570" spans="3:8" x14ac:dyDescent="0.2">
      <c r="C570" s="7" t="str">
        <f t="shared" si="45"/>
        <v/>
      </c>
      <c r="D570" s="8" t="str">
        <f t="shared" si="41"/>
        <v/>
      </c>
      <c r="E570" s="8" t="str">
        <f t="shared" si="42"/>
        <v/>
      </c>
      <c r="F570" s="9" t="str">
        <f t="shared" si="43"/>
        <v/>
      </c>
      <c r="G570" s="9" t="str">
        <f t="shared" si="44"/>
        <v/>
      </c>
      <c r="H570" s="7"/>
    </row>
    <row r="571" spans="3:8" x14ac:dyDescent="0.2">
      <c r="C571" s="7" t="str">
        <f t="shared" si="45"/>
        <v/>
      </c>
      <c r="D571" s="8" t="str">
        <f t="shared" si="41"/>
        <v/>
      </c>
      <c r="E571" s="8" t="str">
        <f t="shared" si="42"/>
        <v/>
      </c>
      <c r="F571" s="9" t="str">
        <f t="shared" si="43"/>
        <v/>
      </c>
      <c r="G571" s="9" t="str">
        <f t="shared" si="44"/>
        <v/>
      </c>
      <c r="H571" s="7"/>
    </row>
    <row r="572" spans="3:8" x14ac:dyDescent="0.2">
      <c r="C572" s="7" t="str">
        <f t="shared" si="45"/>
        <v/>
      </c>
      <c r="D572" s="8" t="str">
        <f t="shared" si="41"/>
        <v/>
      </c>
      <c r="E572" s="8" t="str">
        <f t="shared" si="42"/>
        <v/>
      </c>
      <c r="F572" s="9" t="str">
        <f t="shared" si="43"/>
        <v/>
      </c>
      <c r="G572" s="9" t="str">
        <f t="shared" si="44"/>
        <v/>
      </c>
      <c r="H572" s="7"/>
    </row>
    <row r="573" spans="3:8" x14ac:dyDescent="0.2">
      <c r="C573" s="7" t="str">
        <f t="shared" si="45"/>
        <v/>
      </c>
      <c r="D573" s="8" t="str">
        <f t="shared" si="41"/>
        <v/>
      </c>
      <c r="E573" s="8" t="str">
        <f t="shared" si="42"/>
        <v/>
      </c>
      <c r="F573" s="9" t="str">
        <f t="shared" si="43"/>
        <v/>
      </c>
      <c r="G573" s="9" t="str">
        <f t="shared" si="44"/>
        <v/>
      </c>
      <c r="H573" s="7"/>
    </row>
    <row r="574" spans="3:8" x14ac:dyDescent="0.2">
      <c r="C574" s="7" t="str">
        <f t="shared" si="45"/>
        <v/>
      </c>
      <c r="D574" s="8" t="str">
        <f t="shared" si="41"/>
        <v/>
      </c>
      <c r="E574" s="8" t="str">
        <f t="shared" si="42"/>
        <v/>
      </c>
      <c r="F574" s="9" t="str">
        <f t="shared" si="43"/>
        <v/>
      </c>
      <c r="G574" s="9" t="str">
        <f t="shared" si="44"/>
        <v/>
      </c>
      <c r="H574" s="7"/>
    </row>
    <row r="575" spans="3:8" x14ac:dyDescent="0.2">
      <c r="C575" s="7" t="str">
        <f t="shared" si="45"/>
        <v/>
      </c>
      <c r="D575" s="8" t="str">
        <f t="shared" si="41"/>
        <v/>
      </c>
      <c r="E575" s="8" t="str">
        <f t="shared" si="42"/>
        <v/>
      </c>
      <c r="F575" s="9" t="str">
        <f t="shared" si="43"/>
        <v/>
      </c>
      <c r="G575" s="9" t="str">
        <f t="shared" si="44"/>
        <v/>
      </c>
      <c r="H575" s="7"/>
    </row>
    <row r="576" spans="3:8" x14ac:dyDescent="0.2">
      <c r="C576" s="7" t="str">
        <f t="shared" si="45"/>
        <v/>
      </c>
      <c r="D576" s="8" t="str">
        <f t="shared" si="41"/>
        <v/>
      </c>
      <c r="E576" s="8" t="str">
        <f t="shared" si="42"/>
        <v/>
      </c>
      <c r="F576" s="9" t="str">
        <f t="shared" si="43"/>
        <v/>
      </c>
      <c r="G576" s="9" t="str">
        <f t="shared" si="44"/>
        <v/>
      </c>
      <c r="H576" s="7"/>
    </row>
    <row r="577" spans="3:8" x14ac:dyDescent="0.2">
      <c r="C577" s="7" t="str">
        <f t="shared" si="45"/>
        <v/>
      </c>
      <c r="D577" s="8" t="str">
        <f t="shared" si="41"/>
        <v/>
      </c>
      <c r="E577" s="8" t="str">
        <f t="shared" si="42"/>
        <v/>
      </c>
      <c r="F577" s="9" t="str">
        <f t="shared" si="43"/>
        <v/>
      </c>
      <c r="G577" s="9" t="str">
        <f t="shared" si="44"/>
        <v/>
      </c>
      <c r="H577" s="7"/>
    </row>
    <row r="578" spans="3:8" x14ac:dyDescent="0.2">
      <c r="C578" s="7" t="str">
        <f t="shared" si="45"/>
        <v/>
      </c>
      <c r="D578" s="8" t="str">
        <f t="shared" si="41"/>
        <v/>
      </c>
      <c r="E578" s="8" t="str">
        <f t="shared" si="42"/>
        <v/>
      </c>
      <c r="F578" s="9" t="str">
        <f t="shared" si="43"/>
        <v/>
      </c>
      <c r="G578" s="9" t="str">
        <f t="shared" si="44"/>
        <v/>
      </c>
      <c r="H578" s="7"/>
    </row>
    <row r="579" spans="3:8" x14ac:dyDescent="0.2">
      <c r="C579" s="7" t="str">
        <f t="shared" si="45"/>
        <v/>
      </c>
      <c r="D579" s="8" t="str">
        <f t="shared" si="41"/>
        <v/>
      </c>
      <c r="E579" s="8" t="str">
        <f t="shared" si="42"/>
        <v/>
      </c>
      <c r="F579" s="9" t="str">
        <f t="shared" si="43"/>
        <v/>
      </c>
      <c r="G579" s="9" t="str">
        <f t="shared" si="44"/>
        <v/>
      </c>
      <c r="H579" s="7"/>
    </row>
    <row r="580" spans="3:8" x14ac:dyDescent="0.2">
      <c r="C580" s="7" t="str">
        <f t="shared" si="45"/>
        <v/>
      </c>
      <c r="D580" s="8" t="str">
        <f t="shared" si="41"/>
        <v/>
      </c>
      <c r="E580" s="8" t="str">
        <f t="shared" si="42"/>
        <v/>
      </c>
      <c r="F580" s="9" t="str">
        <f t="shared" si="43"/>
        <v/>
      </c>
      <c r="G580" s="9" t="str">
        <f t="shared" si="44"/>
        <v/>
      </c>
      <c r="H580" s="7"/>
    </row>
    <row r="581" spans="3:8" x14ac:dyDescent="0.2">
      <c r="C581" s="7" t="str">
        <f t="shared" si="45"/>
        <v/>
      </c>
      <c r="D581" s="8" t="str">
        <f t="shared" si="41"/>
        <v/>
      </c>
      <c r="E581" s="8" t="str">
        <f t="shared" si="42"/>
        <v/>
      </c>
      <c r="F581" s="9" t="str">
        <f t="shared" si="43"/>
        <v/>
      </c>
      <c r="G581" s="9" t="str">
        <f t="shared" si="44"/>
        <v/>
      </c>
      <c r="H581" s="7"/>
    </row>
    <row r="582" spans="3:8" x14ac:dyDescent="0.2">
      <c r="C582" s="7" t="str">
        <f t="shared" si="45"/>
        <v/>
      </c>
      <c r="D582" s="8" t="str">
        <f t="shared" si="41"/>
        <v/>
      </c>
      <c r="E582" s="8" t="str">
        <f t="shared" si="42"/>
        <v/>
      </c>
      <c r="F582" s="9" t="str">
        <f t="shared" si="43"/>
        <v/>
      </c>
      <c r="G582" s="9" t="str">
        <f t="shared" si="44"/>
        <v/>
      </c>
      <c r="H582" s="7"/>
    </row>
    <row r="583" spans="3:8" x14ac:dyDescent="0.2">
      <c r="C583" s="7" t="str">
        <f t="shared" si="45"/>
        <v/>
      </c>
      <c r="D583" s="8" t="str">
        <f t="shared" si="41"/>
        <v/>
      </c>
      <c r="E583" s="8" t="str">
        <f t="shared" si="42"/>
        <v/>
      </c>
      <c r="F583" s="9" t="str">
        <f t="shared" si="43"/>
        <v/>
      </c>
      <c r="G583" s="9" t="str">
        <f t="shared" si="44"/>
        <v/>
      </c>
      <c r="H583" s="7"/>
    </row>
    <row r="584" spans="3:8" x14ac:dyDescent="0.2">
      <c r="C584" s="7" t="str">
        <f t="shared" si="45"/>
        <v/>
      </c>
      <c r="D584" s="8" t="str">
        <f t="shared" si="41"/>
        <v/>
      </c>
      <c r="E584" s="8" t="str">
        <f t="shared" si="42"/>
        <v/>
      </c>
      <c r="F584" s="9" t="str">
        <f t="shared" si="43"/>
        <v/>
      </c>
      <c r="G584" s="9" t="str">
        <f t="shared" si="44"/>
        <v/>
      </c>
      <c r="H584" s="7"/>
    </row>
    <row r="585" spans="3:8" x14ac:dyDescent="0.2">
      <c r="C585" s="7" t="str">
        <f t="shared" si="45"/>
        <v/>
      </c>
      <c r="D585" s="8" t="str">
        <f t="shared" si="41"/>
        <v/>
      </c>
      <c r="E585" s="8" t="str">
        <f t="shared" si="42"/>
        <v/>
      </c>
      <c r="F585" s="9" t="str">
        <f t="shared" si="43"/>
        <v/>
      </c>
      <c r="G585" s="9" t="str">
        <f t="shared" si="44"/>
        <v/>
      </c>
      <c r="H585" s="7"/>
    </row>
    <row r="586" spans="3:8" x14ac:dyDescent="0.2">
      <c r="C586" s="7" t="str">
        <f t="shared" si="45"/>
        <v/>
      </c>
      <c r="D586" s="8" t="str">
        <f t="shared" si="41"/>
        <v/>
      </c>
      <c r="E586" s="8" t="str">
        <f t="shared" si="42"/>
        <v/>
      </c>
      <c r="F586" s="9" t="str">
        <f t="shared" si="43"/>
        <v/>
      </c>
      <c r="G586" s="9" t="str">
        <f t="shared" si="44"/>
        <v/>
      </c>
      <c r="H586" s="7"/>
    </row>
    <row r="587" spans="3:8" x14ac:dyDescent="0.2">
      <c r="C587" s="7" t="str">
        <f t="shared" si="45"/>
        <v/>
      </c>
      <c r="D587" s="8" t="str">
        <f t="shared" si="41"/>
        <v/>
      </c>
      <c r="E587" s="8" t="str">
        <f t="shared" si="42"/>
        <v/>
      </c>
      <c r="F587" s="9" t="str">
        <f t="shared" si="43"/>
        <v/>
      </c>
      <c r="G587" s="9" t="str">
        <f t="shared" si="44"/>
        <v/>
      </c>
      <c r="H587" s="7"/>
    </row>
    <row r="588" spans="3:8" x14ac:dyDescent="0.2">
      <c r="C588" s="7" t="str">
        <f t="shared" si="45"/>
        <v/>
      </c>
      <c r="D588" s="8" t="str">
        <f t="shared" si="41"/>
        <v/>
      </c>
      <c r="E588" s="8" t="str">
        <f t="shared" si="42"/>
        <v/>
      </c>
      <c r="F588" s="9" t="str">
        <f t="shared" si="43"/>
        <v/>
      </c>
      <c r="G588" s="9" t="str">
        <f t="shared" si="44"/>
        <v/>
      </c>
      <c r="H588" s="7"/>
    </row>
    <row r="589" spans="3:8" x14ac:dyDescent="0.2">
      <c r="C589" s="7" t="str">
        <f t="shared" si="45"/>
        <v/>
      </c>
      <c r="D589" s="8" t="str">
        <f t="shared" si="41"/>
        <v/>
      </c>
      <c r="E589" s="8" t="str">
        <f t="shared" si="42"/>
        <v/>
      </c>
      <c r="F589" s="9" t="str">
        <f t="shared" si="43"/>
        <v/>
      </c>
      <c r="G589" s="9" t="str">
        <f t="shared" si="44"/>
        <v/>
      </c>
      <c r="H589" s="7"/>
    </row>
    <row r="590" spans="3:8" x14ac:dyDescent="0.2">
      <c r="C590" s="7" t="str">
        <f t="shared" si="45"/>
        <v/>
      </c>
      <c r="D590" s="8" t="str">
        <f t="shared" si="41"/>
        <v/>
      </c>
      <c r="E590" s="8" t="str">
        <f t="shared" si="42"/>
        <v/>
      </c>
      <c r="F590" s="9" t="str">
        <f t="shared" si="43"/>
        <v/>
      </c>
      <c r="G590" s="9" t="str">
        <f t="shared" si="44"/>
        <v/>
      </c>
      <c r="H590" s="7"/>
    </row>
    <row r="591" spans="3:8" x14ac:dyDescent="0.2">
      <c r="C591" s="7" t="str">
        <f t="shared" si="45"/>
        <v/>
      </c>
      <c r="D591" s="8" t="str">
        <f t="shared" si="41"/>
        <v/>
      </c>
      <c r="E591" s="8" t="str">
        <f t="shared" si="42"/>
        <v/>
      </c>
      <c r="F591" s="9" t="str">
        <f t="shared" si="43"/>
        <v/>
      </c>
      <c r="G591" s="9" t="str">
        <f t="shared" si="44"/>
        <v/>
      </c>
      <c r="H591" s="7"/>
    </row>
    <row r="592" spans="3:8" x14ac:dyDescent="0.2">
      <c r="C592" s="7" t="str">
        <f t="shared" si="45"/>
        <v/>
      </c>
      <c r="D592" s="8" t="str">
        <f t="shared" si="41"/>
        <v/>
      </c>
      <c r="E592" s="8" t="str">
        <f t="shared" si="42"/>
        <v/>
      </c>
      <c r="F592" s="9" t="str">
        <f t="shared" si="43"/>
        <v/>
      </c>
      <c r="G592" s="9" t="str">
        <f t="shared" si="44"/>
        <v/>
      </c>
      <c r="H592" s="7"/>
    </row>
    <row r="593" spans="3:8" x14ac:dyDescent="0.2">
      <c r="C593" s="7" t="str">
        <f t="shared" si="45"/>
        <v/>
      </c>
      <c r="D593" s="8" t="str">
        <f t="shared" si="41"/>
        <v/>
      </c>
      <c r="E593" s="8" t="str">
        <f t="shared" si="42"/>
        <v/>
      </c>
      <c r="F593" s="9" t="str">
        <f t="shared" si="43"/>
        <v/>
      </c>
      <c r="G593" s="9" t="str">
        <f t="shared" si="44"/>
        <v/>
      </c>
      <c r="H593" s="7"/>
    </row>
    <row r="594" spans="3:8" x14ac:dyDescent="0.2">
      <c r="C594" s="7" t="str">
        <f t="shared" si="45"/>
        <v/>
      </c>
      <c r="D594" s="8" t="str">
        <f t="shared" si="41"/>
        <v/>
      </c>
      <c r="E594" s="8" t="str">
        <f t="shared" si="42"/>
        <v/>
      </c>
      <c r="F594" s="9" t="str">
        <f t="shared" si="43"/>
        <v/>
      </c>
      <c r="G594" s="9" t="str">
        <f t="shared" si="44"/>
        <v/>
      </c>
      <c r="H594" s="7"/>
    </row>
    <row r="595" spans="3:8" x14ac:dyDescent="0.2">
      <c r="C595" s="7" t="str">
        <f t="shared" si="45"/>
        <v/>
      </c>
      <c r="D595" s="8" t="str">
        <f t="shared" si="41"/>
        <v/>
      </c>
      <c r="E595" s="8" t="str">
        <f t="shared" si="42"/>
        <v/>
      </c>
      <c r="F595" s="9" t="str">
        <f t="shared" si="43"/>
        <v/>
      </c>
      <c r="G595" s="9" t="str">
        <f t="shared" si="44"/>
        <v/>
      </c>
      <c r="H595" s="7"/>
    </row>
    <row r="596" spans="3:8" x14ac:dyDescent="0.2">
      <c r="C596" s="7" t="str">
        <f t="shared" si="45"/>
        <v/>
      </c>
      <c r="D596" s="8" t="str">
        <f t="shared" si="41"/>
        <v/>
      </c>
      <c r="E596" s="8" t="str">
        <f t="shared" si="42"/>
        <v/>
      </c>
      <c r="F596" s="9" t="str">
        <f t="shared" si="43"/>
        <v/>
      </c>
      <c r="G596" s="9" t="str">
        <f t="shared" si="44"/>
        <v/>
      </c>
      <c r="H596" s="7"/>
    </row>
    <row r="597" spans="3:8" x14ac:dyDescent="0.2">
      <c r="C597" s="7" t="str">
        <f t="shared" si="45"/>
        <v/>
      </c>
      <c r="D597" s="8" t="str">
        <f t="shared" si="41"/>
        <v/>
      </c>
      <c r="E597" s="8" t="str">
        <f t="shared" si="42"/>
        <v/>
      </c>
      <c r="F597" s="9" t="str">
        <f t="shared" si="43"/>
        <v/>
      </c>
      <c r="G597" s="9" t="str">
        <f t="shared" si="44"/>
        <v/>
      </c>
      <c r="H597" s="7"/>
    </row>
    <row r="598" spans="3:8" x14ac:dyDescent="0.2">
      <c r="C598" s="7" t="str">
        <f t="shared" si="45"/>
        <v/>
      </c>
      <c r="D598" s="8" t="str">
        <f t="shared" si="41"/>
        <v/>
      </c>
      <c r="E598" s="8" t="str">
        <f t="shared" si="42"/>
        <v/>
      </c>
      <c r="F598" s="9" t="str">
        <f t="shared" si="43"/>
        <v/>
      </c>
      <c r="G598" s="9" t="str">
        <f t="shared" si="44"/>
        <v/>
      </c>
      <c r="H598" s="7"/>
    </row>
    <row r="599" spans="3:8" x14ac:dyDescent="0.2">
      <c r="C599" s="7" t="str">
        <f t="shared" si="45"/>
        <v/>
      </c>
      <c r="D599" s="8" t="str">
        <f t="shared" si="41"/>
        <v/>
      </c>
      <c r="E599" s="8" t="str">
        <f t="shared" si="42"/>
        <v/>
      </c>
      <c r="F599" s="9" t="str">
        <f t="shared" si="43"/>
        <v/>
      </c>
      <c r="G599" s="9" t="str">
        <f t="shared" si="44"/>
        <v/>
      </c>
      <c r="H599" s="7"/>
    </row>
    <row r="600" spans="3:8" x14ac:dyDescent="0.2">
      <c r="C600" s="7" t="str">
        <f t="shared" si="45"/>
        <v/>
      </c>
      <c r="D600" s="8" t="str">
        <f t="shared" ref="D600:D663" si="46">IF($C600="","",IF((SIN(RADIANS($C600))-E$19*COS(RADIANS($C600)))/(COS(RADIANS($C600))+E$19*SIN(RADIANS($C600)))&lt;0,"",SQRT($D$7*$D$4*(SIN(RADIANS($C600))-E$19*COS(RADIANS($C600)))/(COS(RADIANS($C600))+E$19*SIN(RADIANS($C600))))))</f>
        <v/>
      </c>
      <c r="E600" s="8" t="str">
        <f t="shared" ref="E600:E663" si="47">IF($C600="","",IF((SIN(RADIANS($C600))+E$19*COS(RADIANS($C600)))/(COS(RADIANS($C600))-E$19*SIN(RADIANS($C600)))&lt;0,"",SQRT($D$7*$D$4*(SIN(RADIANS($C600))+E$19*COS(RADIANS($C600)))/(COS(RADIANS($C600))-E$19*SIN(RADIANS($C600))))))</f>
        <v/>
      </c>
      <c r="F600" s="9" t="str">
        <f t="shared" ref="F600:F663" si="48">IF($C600="","",IF((SIN(RADIANS($C600))-G$19*COS(RADIANS($C600)))/(COS(RADIANS($C600))+G$19*SIN(RADIANS($C600)))&lt;0,"",SQRT($D$7*$D$4*(SIN(RADIANS($C600))-G$19*COS(RADIANS($C600)))/(COS(RADIANS($C600))+G$19*SIN(RADIANS($C600))))))</f>
        <v/>
      </c>
      <c r="G600" s="9" t="str">
        <f t="shared" ref="G600:G663" si="49">IF($C600="","",IF((SIN(RADIANS($C600))+G$19*COS(RADIANS($C600)))/(COS(RADIANS($C600))-G$19*SIN(RADIANS($C600)))&lt;0,"",SQRT($D$7*$D$4*(SIN(RADIANS($C600))+G$19*COS(RADIANS($C600)))/(COS(RADIANS($C600))-G$19*SIN(RADIANS($C600))))))</f>
        <v/>
      </c>
      <c r="H600" s="7"/>
    </row>
    <row r="601" spans="3:8" x14ac:dyDescent="0.2">
      <c r="C601" s="7" t="str">
        <f t="shared" ref="C601:C664" si="50">IF(C600="","",IF(C600+$D$10&gt;$D$9,"",C600+$D$10))</f>
        <v/>
      </c>
      <c r="D601" s="8" t="str">
        <f t="shared" si="46"/>
        <v/>
      </c>
      <c r="E601" s="8" t="str">
        <f t="shared" si="47"/>
        <v/>
      </c>
      <c r="F601" s="9" t="str">
        <f t="shared" si="48"/>
        <v/>
      </c>
      <c r="G601" s="9" t="str">
        <f t="shared" si="49"/>
        <v/>
      </c>
      <c r="H601" s="7"/>
    </row>
    <row r="602" spans="3:8" x14ac:dyDescent="0.2">
      <c r="C602" s="7" t="str">
        <f t="shared" si="50"/>
        <v/>
      </c>
      <c r="D602" s="8" t="str">
        <f t="shared" si="46"/>
        <v/>
      </c>
      <c r="E602" s="8" t="str">
        <f t="shared" si="47"/>
        <v/>
      </c>
      <c r="F602" s="9" t="str">
        <f t="shared" si="48"/>
        <v/>
      </c>
      <c r="G602" s="9" t="str">
        <f t="shared" si="49"/>
        <v/>
      </c>
      <c r="H602" s="7"/>
    </row>
    <row r="603" spans="3:8" x14ac:dyDescent="0.2">
      <c r="C603" s="7" t="str">
        <f t="shared" si="50"/>
        <v/>
      </c>
      <c r="D603" s="8" t="str">
        <f t="shared" si="46"/>
        <v/>
      </c>
      <c r="E603" s="8" t="str">
        <f t="shared" si="47"/>
        <v/>
      </c>
      <c r="F603" s="9" t="str">
        <f t="shared" si="48"/>
        <v/>
      </c>
      <c r="G603" s="9" t="str">
        <f t="shared" si="49"/>
        <v/>
      </c>
      <c r="H603" s="7"/>
    </row>
    <row r="604" spans="3:8" x14ac:dyDescent="0.2">
      <c r="C604" s="7" t="str">
        <f t="shared" si="50"/>
        <v/>
      </c>
      <c r="D604" s="8" t="str">
        <f t="shared" si="46"/>
        <v/>
      </c>
      <c r="E604" s="8" t="str">
        <f t="shared" si="47"/>
        <v/>
      </c>
      <c r="F604" s="9" t="str">
        <f t="shared" si="48"/>
        <v/>
      </c>
      <c r="G604" s="9" t="str">
        <f t="shared" si="49"/>
        <v/>
      </c>
      <c r="H604" s="7"/>
    </row>
    <row r="605" spans="3:8" x14ac:dyDescent="0.2">
      <c r="C605" s="7" t="str">
        <f t="shared" si="50"/>
        <v/>
      </c>
      <c r="D605" s="8" t="str">
        <f t="shared" si="46"/>
        <v/>
      </c>
      <c r="E605" s="8" t="str">
        <f t="shared" si="47"/>
        <v/>
      </c>
      <c r="F605" s="9" t="str">
        <f t="shared" si="48"/>
        <v/>
      </c>
      <c r="G605" s="9" t="str">
        <f t="shared" si="49"/>
        <v/>
      </c>
      <c r="H605" s="7"/>
    </row>
    <row r="606" spans="3:8" x14ac:dyDescent="0.2">
      <c r="C606" s="7" t="str">
        <f t="shared" si="50"/>
        <v/>
      </c>
      <c r="D606" s="8" t="str">
        <f t="shared" si="46"/>
        <v/>
      </c>
      <c r="E606" s="8" t="str">
        <f t="shared" si="47"/>
        <v/>
      </c>
      <c r="F606" s="9" t="str">
        <f t="shared" si="48"/>
        <v/>
      </c>
      <c r="G606" s="9" t="str">
        <f t="shared" si="49"/>
        <v/>
      </c>
      <c r="H606" s="7"/>
    </row>
    <row r="607" spans="3:8" x14ac:dyDescent="0.2">
      <c r="C607" s="7" t="str">
        <f t="shared" si="50"/>
        <v/>
      </c>
      <c r="D607" s="8" t="str">
        <f t="shared" si="46"/>
        <v/>
      </c>
      <c r="E607" s="8" t="str">
        <f t="shared" si="47"/>
        <v/>
      </c>
      <c r="F607" s="9" t="str">
        <f t="shared" si="48"/>
        <v/>
      </c>
      <c r="G607" s="9" t="str">
        <f t="shared" si="49"/>
        <v/>
      </c>
      <c r="H607" s="7"/>
    </row>
    <row r="608" spans="3:8" x14ac:dyDescent="0.2">
      <c r="C608" s="7" t="str">
        <f t="shared" si="50"/>
        <v/>
      </c>
      <c r="D608" s="8" t="str">
        <f t="shared" si="46"/>
        <v/>
      </c>
      <c r="E608" s="8" t="str">
        <f t="shared" si="47"/>
        <v/>
      </c>
      <c r="F608" s="9" t="str">
        <f t="shared" si="48"/>
        <v/>
      </c>
      <c r="G608" s="9" t="str">
        <f t="shared" si="49"/>
        <v/>
      </c>
      <c r="H608" s="7"/>
    </row>
    <row r="609" spans="3:8" x14ac:dyDescent="0.2">
      <c r="C609" s="7" t="str">
        <f t="shared" si="50"/>
        <v/>
      </c>
      <c r="D609" s="8" t="str">
        <f t="shared" si="46"/>
        <v/>
      </c>
      <c r="E609" s="8" t="str">
        <f t="shared" si="47"/>
        <v/>
      </c>
      <c r="F609" s="9" t="str">
        <f t="shared" si="48"/>
        <v/>
      </c>
      <c r="G609" s="9" t="str">
        <f t="shared" si="49"/>
        <v/>
      </c>
      <c r="H609" s="7"/>
    </row>
    <row r="610" spans="3:8" x14ac:dyDescent="0.2">
      <c r="C610" s="7" t="str">
        <f t="shared" si="50"/>
        <v/>
      </c>
      <c r="D610" s="8" t="str">
        <f t="shared" si="46"/>
        <v/>
      </c>
      <c r="E610" s="8" t="str">
        <f t="shared" si="47"/>
        <v/>
      </c>
      <c r="F610" s="9" t="str">
        <f t="shared" si="48"/>
        <v/>
      </c>
      <c r="G610" s="9" t="str">
        <f t="shared" si="49"/>
        <v/>
      </c>
      <c r="H610" s="7"/>
    </row>
    <row r="611" spans="3:8" x14ac:dyDescent="0.2">
      <c r="C611" s="7" t="str">
        <f t="shared" si="50"/>
        <v/>
      </c>
      <c r="D611" s="8" t="str">
        <f t="shared" si="46"/>
        <v/>
      </c>
      <c r="E611" s="8" t="str">
        <f t="shared" si="47"/>
        <v/>
      </c>
      <c r="F611" s="9" t="str">
        <f t="shared" si="48"/>
        <v/>
      </c>
      <c r="G611" s="9" t="str">
        <f t="shared" si="49"/>
        <v/>
      </c>
      <c r="H611" s="7"/>
    </row>
    <row r="612" spans="3:8" x14ac:dyDescent="0.2">
      <c r="C612" s="7" t="str">
        <f t="shared" si="50"/>
        <v/>
      </c>
      <c r="D612" s="8" t="str">
        <f t="shared" si="46"/>
        <v/>
      </c>
      <c r="E612" s="8" t="str">
        <f t="shared" si="47"/>
        <v/>
      </c>
      <c r="F612" s="9" t="str">
        <f t="shared" si="48"/>
        <v/>
      </c>
      <c r="G612" s="9" t="str">
        <f t="shared" si="49"/>
        <v/>
      </c>
      <c r="H612" s="7"/>
    </row>
    <row r="613" spans="3:8" x14ac:dyDescent="0.2">
      <c r="C613" s="7" t="str">
        <f t="shared" si="50"/>
        <v/>
      </c>
      <c r="D613" s="8" t="str">
        <f t="shared" si="46"/>
        <v/>
      </c>
      <c r="E613" s="8" t="str">
        <f t="shared" si="47"/>
        <v/>
      </c>
      <c r="F613" s="9" t="str">
        <f t="shared" si="48"/>
        <v/>
      </c>
      <c r="G613" s="9" t="str">
        <f t="shared" si="49"/>
        <v/>
      </c>
      <c r="H613" s="7"/>
    </row>
    <row r="614" spans="3:8" x14ac:dyDescent="0.2">
      <c r="C614" s="7" t="str">
        <f t="shared" si="50"/>
        <v/>
      </c>
      <c r="D614" s="8" t="str">
        <f t="shared" si="46"/>
        <v/>
      </c>
      <c r="E614" s="8" t="str">
        <f t="shared" si="47"/>
        <v/>
      </c>
      <c r="F614" s="9" t="str">
        <f t="shared" si="48"/>
        <v/>
      </c>
      <c r="G614" s="9" t="str">
        <f t="shared" si="49"/>
        <v/>
      </c>
      <c r="H614" s="7"/>
    </row>
    <row r="615" spans="3:8" x14ac:dyDescent="0.2">
      <c r="C615" s="7" t="str">
        <f t="shared" si="50"/>
        <v/>
      </c>
      <c r="D615" s="8" t="str">
        <f t="shared" si="46"/>
        <v/>
      </c>
      <c r="E615" s="8" t="str">
        <f t="shared" si="47"/>
        <v/>
      </c>
      <c r="F615" s="9" t="str">
        <f t="shared" si="48"/>
        <v/>
      </c>
      <c r="G615" s="9" t="str">
        <f t="shared" si="49"/>
        <v/>
      </c>
      <c r="H615" s="7"/>
    </row>
    <row r="616" spans="3:8" x14ac:dyDescent="0.2">
      <c r="C616" s="7" t="str">
        <f t="shared" si="50"/>
        <v/>
      </c>
      <c r="D616" s="8" t="str">
        <f t="shared" si="46"/>
        <v/>
      </c>
      <c r="E616" s="8" t="str">
        <f t="shared" si="47"/>
        <v/>
      </c>
      <c r="F616" s="9" t="str">
        <f t="shared" si="48"/>
        <v/>
      </c>
      <c r="G616" s="9" t="str">
        <f t="shared" si="49"/>
        <v/>
      </c>
      <c r="H616" s="7"/>
    </row>
    <row r="617" spans="3:8" x14ac:dyDescent="0.2">
      <c r="C617" s="7" t="str">
        <f t="shared" si="50"/>
        <v/>
      </c>
      <c r="D617" s="8" t="str">
        <f t="shared" si="46"/>
        <v/>
      </c>
      <c r="E617" s="8" t="str">
        <f t="shared" si="47"/>
        <v/>
      </c>
      <c r="F617" s="9" t="str">
        <f t="shared" si="48"/>
        <v/>
      </c>
      <c r="G617" s="9" t="str">
        <f t="shared" si="49"/>
        <v/>
      </c>
      <c r="H617" s="7"/>
    </row>
    <row r="618" spans="3:8" x14ac:dyDescent="0.2">
      <c r="C618" s="7" t="str">
        <f t="shared" si="50"/>
        <v/>
      </c>
      <c r="D618" s="8" t="str">
        <f t="shared" si="46"/>
        <v/>
      </c>
      <c r="E618" s="8" t="str">
        <f t="shared" si="47"/>
        <v/>
      </c>
      <c r="F618" s="9" t="str">
        <f t="shared" si="48"/>
        <v/>
      </c>
      <c r="G618" s="9" t="str">
        <f t="shared" si="49"/>
        <v/>
      </c>
      <c r="H618" s="7"/>
    </row>
    <row r="619" spans="3:8" x14ac:dyDescent="0.2">
      <c r="C619" s="7" t="str">
        <f t="shared" si="50"/>
        <v/>
      </c>
      <c r="D619" s="8" t="str">
        <f t="shared" si="46"/>
        <v/>
      </c>
      <c r="E619" s="8" t="str">
        <f t="shared" si="47"/>
        <v/>
      </c>
      <c r="F619" s="9" t="str">
        <f t="shared" si="48"/>
        <v/>
      </c>
      <c r="G619" s="9" t="str">
        <f t="shared" si="49"/>
        <v/>
      </c>
      <c r="H619" s="7"/>
    </row>
    <row r="620" spans="3:8" x14ac:dyDescent="0.2">
      <c r="C620" s="7" t="str">
        <f t="shared" si="50"/>
        <v/>
      </c>
      <c r="D620" s="8" t="str">
        <f t="shared" si="46"/>
        <v/>
      </c>
      <c r="E620" s="8" t="str">
        <f t="shared" si="47"/>
        <v/>
      </c>
      <c r="F620" s="9" t="str">
        <f t="shared" si="48"/>
        <v/>
      </c>
      <c r="G620" s="9" t="str">
        <f t="shared" si="49"/>
        <v/>
      </c>
      <c r="H620" s="7"/>
    </row>
    <row r="621" spans="3:8" x14ac:dyDescent="0.2">
      <c r="C621" s="7" t="str">
        <f t="shared" si="50"/>
        <v/>
      </c>
      <c r="D621" s="8" t="str">
        <f t="shared" si="46"/>
        <v/>
      </c>
      <c r="E621" s="8" t="str">
        <f t="shared" si="47"/>
        <v/>
      </c>
      <c r="F621" s="9" t="str">
        <f t="shared" si="48"/>
        <v/>
      </c>
      <c r="G621" s="9" t="str">
        <f t="shared" si="49"/>
        <v/>
      </c>
      <c r="H621" s="7"/>
    </row>
    <row r="622" spans="3:8" x14ac:dyDescent="0.2">
      <c r="C622" s="7" t="str">
        <f t="shared" si="50"/>
        <v/>
      </c>
      <c r="D622" s="8" t="str">
        <f t="shared" si="46"/>
        <v/>
      </c>
      <c r="E622" s="8" t="str">
        <f t="shared" si="47"/>
        <v/>
      </c>
      <c r="F622" s="9" t="str">
        <f t="shared" si="48"/>
        <v/>
      </c>
      <c r="G622" s="9" t="str">
        <f t="shared" si="49"/>
        <v/>
      </c>
      <c r="H622" s="7"/>
    </row>
    <row r="623" spans="3:8" x14ac:dyDescent="0.2">
      <c r="C623" s="7" t="str">
        <f t="shared" si="50"/>
        <v/>
      </c>
      <c r="D623" s="8" t="str">
        <f t="shared" si="46"/>
        <v/>
      </c>
      <c r="E623" s="8" t="str">
        <f t="shared" si="47"/>
        <v/>
      </c>
      <c r="F623" s="9" t="str">
        <f t="shared" si="48"/>
        <v/>
      </c>
      <c r="G623" s="9" t="str">
        <f t="shared" si="49"/>
        <v/>
      </c>
      <c r="H623" s="7"/>
    </row>
    <row r="624" spans="3:8" x14ac:dyDescent="0.2">
      <c r="C624" s="7" t="str">
        <f t="shared" si="50"/>
        <v/>
      </c>
      <c r="D624" s="8" t="str">
        <f t="shared" si="46"/>
        <v/>
      </c>
      <c r="E624" s="8" t="str">
        <f t="shared" si="47"/>
        <v/>
      </c>
      <c r="F624" s="9" t="str">
        <f t="shared" si="48"/>
        <v/>
      </c>
      <c r="G624" s="9" t="str">
        <f t="shared" si="49"/>
        <v/>
      </c>
      <c r="H624" s="7"/>
    </row>
    <row r="625" spans="3:8" x14ac:dyDescent="0.2">
      <c r="C625" s="7" t="str">
        <f t="shared" si="50"/>
        <v/>
      </c>
      <c r="D625" s="8" t="str">
        <f t="shared" si="46"/>
        <v/>
      </c>
      <c r="E625" s="8" t="str">
        <f t="shared" si="47"/>
        <v/>
      </c>
      <c r="F625" s="9" t="str">
        <f t="shared" si="48"/>
        <v/>
      </c>
      <c r="G625" s="9" t="str">
        <f t="shared" si="49"/>
        <v/>
      </c>
      <c r="H625" s="7"/>
    </row>
    <row r="626" spans="3:8" x14ac:dyDescent="0.2">
      <c r="C626" s="7" t="str">
        <f t="shared" si="50"/>
        <v/>
      </c>
      <c r="D626" s="8" t="str">
        <f t="shared" si="46"/>
        <v/>
      </c>
      <c r="E626" s="8" t="str">
        <f t="shared" si="47"/>
        <v/>
      </c>
      <c r="F626" s="9" t="str">
        <f t="shared" si="48"/>
        <v/>
      </c>
      <c r="G626" s="9" t="str">
        <f t="shared" si="49"/>
        <v/>
      </c>
      <c r="H626" s="7"/>
    </row>
    <row r="627" spans="3:8" x14ac:dyDescent="0.2">
      <c r="C627" s="7" t="str">
        <f t="shared" si="50"/>
        <v/>
      </c>
      <c r="D627" s="8" t="str">
        <f t="shared" si="46"/>
        <v/>
      </c>
      <c r="E627" s="8" t="str">
        <f t="shared" si="47"/>
        <v/>
      </c>
      <c r="F627" s="9" t="str">
        <f t="shared" si="48"/>
        <v/>
      </c>
      <c r="G627" s="9" t="str">
        <f t="shared" si="49"/>
        <v/>
      </c>
      <c r="H627" s="7"/>
    </row>
    <row r="628" spans="3:8" x14ac:dyDescent="0.2">
      <c r="C628" s="7" t="str">
        <f t="shared" si="50"/>
        <v/>
      </c>
      <c r="D628" s="8" t="str">
        <f t="shared" si="46"/>
        <v/>
      </c>
      <c r="E628" s="8" t="str">
        <f t="shared" si="47"/>
        <v/>
      </c>
      <c r="F628" s="9" t="str">
        <f t="shared" si="48"/>
        <v/>
      </c>
      <c r="G628" s="9" t="str">
        <f t="shared" si="49"/>
        <v/>
      </c>
      <c r="H628" s="7"/>
    </row>
    <row r="629" spans="3:8" x14ac:dyDescent="0.2">
      <c r="C629" s="7" t="str">
        <f t="shared" si="50"/>
        <v/>
      </c>
      <c r="D629" s="8" t="str">
        <f t="shared" si="46"/>
        <v/>
      </c>
      <c r="E629" s="8" t="str">
        <f t="shared" si="47"/>
        <v/>
      </c>
      <c r="F629" s="9" t="str">
        <f t="shared" si="48"/>
        <v/>
      </c>
      <c r="G629" s="9" t="str">
        <f t="shared" si="49"/>
        <v/>
      </c>
      <c r="H629" s="7"/>
    </row>
    <row r="630" spans="3:8" x14ac:dyDescent="0.2">
      <c r="C630" s="7" t="str">
        <f t="shared" si="50"/>
        <v/>
      </c>
      <c r="D630" s="8" t="str">
        <f t="shared" si="46"/>
        <v/>
      </c>
      <c r="E630" s="8" t="str">
        <f t="shared" si="47"/>
        <v/>
      </c>
      <c r="F630" s="9" t="str">
        <f t="shared" si="48"/>
        <v/>
      </c>
      <c r="G630" s="9" t="str">
        <f t="shared" si="49"/>
        <v/>
      </c>
      <c r="H630" s="7"/>
    </row>
    <row r="631" spans="3:8" x14ac:dyDescent="0.2">
      <c r="C631" s="7" t="str">
        <f t="shared" si="50"/>
        <v/>
      </c>
      <c r="D631" s="8" t="str">
        <f t="shared" si="46"/>
        <v/>
      </c>
      <c r="E631" s="8" t="str">
        <f t="shared" si="47"/>
        <v/>
      </c>
      <c r="F631" s="9" t="str">
        <f t="shared" si="48"/>
        <v/>
      </c>
      <c r="G631" s="9" t="str">
        <f t="shared" si="49"/>
        <v/>
      </c>
      <c r="H631" s="7"/>
    </row>
    <row r="632" spans="3:8" x14ac:dyDescent="0.2">
      <c r="C632" s="7" t="str">
        <f t="shared" si="50"/>
        <v/>
      </c>
      <c r="D632" s="8" t="str">
        <f t="shared" si="46"/>
        <v/>
      </c>
      <c r="E632" s="8" t="str">
        <f t="shared" si="47"/>
        <v/>
      </c>
      <c r="F632" s="9" t="str">
        <f t="shared" si="48"/>
        <v/>
      </c>
      <c r="G632" s="9" t="str">
        <f t="shared" si="49"/>
        <v/>
      </c>
      <c r="H632" s="7"/>
    </row>
    <row r="633" spans="3:8" x14ac:dyDescent="0.2">
      <c r="C633" s="7" t="str">
        <f t="shared" si="50"/>
        <v/>
      </c>
      <c r="D633" s="8" t="str">
        <f t="shared" si="46"/>
        <v/>
      </c>
      <c r="E633" s="8" t="str">
        <f t="shared" si="47"/>
        <v/>
      </c>
      <c r="F633" s="9" t="str">
        <f t="shared" si="48"/>
        <v/>
      </c>
      <c r="G633" s="9" t="str">
        <f t="shared" si="49"/>
        <v/>
      </c>
      <c r="H633" s="7"/>
    </row>
    <row r="634" spans="3:8" x14ac:dyDescent="0.2">
      <c r="C634" s="7" t="str">
        <f t="shared" si="50"/>
        <v/>
      </c>
      <c r="D634" s="8" t="str">
        <f t="shared" si="46"/>
        <v/>
      </c>
      <c r="E634" s="8" t="str">
        <f t="shared" si="47"/>
        <v/>
      </c>
      <c r="F634" s="9" t="str">
        <f t="shared" si="48"/>
        <v/>
      </c>
      <c r="G634" s="9" t="str">
        <f t="shared" si="49"/>
        <v/>
      </c>
      <c r="H634" s="7"/>
    </row>
    <row r="635" spans="3:8" x14ac:dyDescent="0.2">
      <c r="C635" s="7" t="str">
        <f t="shared" si="50"/>
        <v/>
      </c>
      <c r="D635" s="8" t="str">
        <f t="shared" si="46"/>
        <v/>
      </c>
      <c r="E635" s="8" t="str">
        <f t="shared" si="47"/>
        <v/>
      </c>
      <c r="F635" s="9" t="str">
        <f t="shared" si="48"/>
        <v/>
      </c>
      <c r="G635" s="9" t="str">
        <f t="shared" si="49"/>
        <v/>
      </c>
      <c r="H635" s="7"/>
    </row>
    <row r="636" spans="3:8" x14ac:dyDescent="0.2">
      <c r="C636" s="7" t="str">
        <f t="shared" si="50"/>
        <v/>
      </c>
      <c r="D636" s="8" t="str">
        <f t="shared" si="46"/>
        <v/>
      </c>
      <c r="E636" s="8" t="str">
        <f t="shared" si="47"/>
        <v/>
      </c>
      <c r="F636" s="9" t="str">
        <f t="shared" si="48"/>
        <v/>
      </c>
      <c r="G636" s="9" t="str">
        <f t="shared" si="49"/>
        <v/>
      </c>
      <c r="H636" s="7"/>
    </row>
    <row r="637" spans="3:8" x14ac:dyDescent="0.2">
      <c r="C637" s="7" t="str">
        <f t="shared" si="50"/>
        <v/>
      </c>
      <c r="D637" s="8" t="str">
        <f t="shared" si="46"/>
        <v/>
      </c>
      <c r="E637" s="8" t="str">
        <f t="shared" si="47"/>
        <v/>
      </c>
      <c r="F637" s="9" t="str">
        <f t="shared" si="48"/>
        <v/>
      </c>
      <c r="G637" s="9" t="str">
        <f t="shared" si="49"/>
        <v/>
      </c>
      <c r="H637" s="7"/>
    </row>
    <row r="638" spans="3:8" x14ac:dyDescent="0.2">
      <c r="C638" s="7" t="str">
        <f t="shared" si="50"/>
        <v/>
      </c>
      <c r="D638" s="8" t="str">
        <f t="shared" si="46"/>
        <v/>
      </c>
      <c r="E638" s="8" t="str">
        <f t="shared" si="47"/>
        <v/>
      </c>
      <c r="F638" s="9" t="str">
        <f t="shared" si="48"/>
        <v/>
      </c>
      <c r="G638" s="9" t="str">
        <f t="shared" si="49"/>
        <v/>
      </c>
      <c r="H638" s="7"/>
    </row>
    <row r="639" spans="3:8" x14ac:dyDescent="0.2">
      <c r="C639" s="7" t="str">
        <f t="shared" si="50"/>
        <v/>
      </c>
      <c r="D639" s="8" t="str">
        <f t="shared" si="46"/>
        <v/>
      </c>
      <c r="E639" s="8" t="str">
        <f t="shared" si="47"/>
        <v/>
      </c>
      <c r="F639" s="9" t="str">
        <f t="shared" si="48"/>
        <v/>
      </c>
      <c r="G639" s="9" t="str">
        <f t="shared" si="49"/>
        <v/>
      </c>
      <c r="H639" s="7"/>
    </row>
    <row r="640" spans="3:8" x14ac:dyDescent="0.2">
      <c r="C640" s="7" t="str">
        <f t="shared" si="50"/>
        <v/>
      </c>
      <c r="D640" s="8" t="str">
        <f t="shared" si="46"/>
        <v/>
      </c>
      <c r="E640" s="8" t="str">
        <f t="shared" si="47"/>
        <v/>
      </c>
      <c r="F640" s="9" t="str">
        <f t="shared" si="48"/>
        <v/>
      </c>
      <c r="G640" s="9" t="str">
        <f t="shared" si="49"/>
        <v/>
      </c>
      <c r="H640" s="7"/>
    </row>
    <row r="641" spans="3:8" x14ac:dyDescent="0.2">
      <c r="C641" s="7" t="str">
        <f t="shared" si="50"/>
        <v/>
      </c>
      <c r="D641" s="8" t="str">
        <f t="shared" si="46"/>
        <v/>
      </c>
      <c r="E641" s="8" t="str">
        <f t="shared" si="47"/>
        <v/>
      </c>
      <c r="F641" s="9" t="str">
        <f t="shared" si="48"/>
        <v/>
      </c>
      <c r="G641" s="9" t="str">
        <f t="shared" si="49"/>
        <v/>
      </c>
      <c r="H641" s="7"/>
    </row>
    <row r="642" spans="3:8" x14ac:dyDescent="0.2">
      <c r="C642" s="7" t="str">
        <f t="shared" si="50"/>
        <v/>
      </c>
      <c r="D642" s="8" t="str">
        <f t="shared" si="46"/>
        <v/>
      </c>
      <c r="E642" s="8" t="str">
        <f t="shared" si="47"/>
        <v/>
      </c>
      <c r="F642" s="9" t="str">
        <f t="shared" si="48"/>
        <v/>
      </c>
      <c r="G642" s="9" t="str">
        <f t="shared" si="49"/>
        <v/>
      </c>
      <c r="H642" s="7"/>
    </row>
    <row r="643" spans="3:8" x14ac:dyDescent="0.2">
      <c r="C643" s="7" t="str">
        <f t="shared" si="50"/>
        <v/>
      </c>
      <c r="D643" s="8" t="str">
        <f t="shared" si="46"/>
        <v/>
      </c>
      <c r="E643" s="8" t="str">
        <f t="shared" si="47"/>
        <v/>
      </c>
      <c r="F643" s="9" t="str">
        <f t="shared" si="48"/>
        <v/>
      </c>
      <c r="G643" s="9" t="str">
        <f t="shared" si="49"/>
        <v/>
      </c>
      <c r="H643" s="7"/>
    </row>
    <row r="644" spans="3:8" x14ac:dyDescent="0.2">
      <c r="C644" s="7" t="str">
        <f t="shared" si="50"/>
        <v/>
      </c>
      <c r="D644" s="8" t="str">
        <f t="shared" si="46"/>
        <v/>
      </c>
      <c r="E644" s="8" t="str">
        <f t="shared" si="47"/>
        <v/>
      </c>
      <c r="F644" s="9" t="str">
        <f t="shared" si="48"/>
        <v/>
      </c>
      <c r="G644" s="9" t="str">
        <f t="shared" si="49"/>
        <v/>
      </c>
      <c r="H644" s="7"/>
    </row>
    <row r="645" spans="3:8" x14ac:dyDescent="0.2">
      <c r="C645" s="7" t="str">
        <f t="shared" si="50"/>
        <v/>
      </c>
      <c r="D645" s="8" t="str">
        <f t="shared" si="46"/>
        <v/>
      </c>
      <c r="E645" s="8" t="str">
        <f t="shared" si="47"/>
        <v/>
      </c>
      <c r="F645" s="9" t="str">
        <f t="shared" si="48"/>
        <v/>
      </c>
      <c r="G645" s="9" t="str">
        <f t="shared" si="49"/>
        <v/>
      </c>
      <c r="H645" s="7"/>
    </row>
    <row r="646" spans="3:8" x14ac:dyDescent="0.2">
      <c r="C646" s="7" t="str">
        <f t="shared" si="50"/>
        <v/>
      </c>
      <c r="D646" s="8" t="str">
        <f t="shared" si="46"/>
        <v/>
      </c>
      <c r="E646" s="8" t="str">
        <f t="shared" si="47"/>
        <v/>
      </c>
      <c r="F646" s="9" t="str">
        <f t="shared" si="48"/>
        <v/>
      </c>
      <c r="G646" s="9" t="str">
        <f t="shared" si="49"/>
        <v/>
      </c>
      <c r="H646" s="7"/>
    </row>
    <row r="647" spans="3:8" x14ac:dyDescent="0.2">
      <c r="C647" s="7" t="str">
        <f t="shared" si="50"/>
        <v/>
      </c>
      <c r="D647" s="8" t="str">
        <f t="shared" si="46"/>
        <v/>
      </c>
      <c r="E647" s="8" t="str">
        <f t="shared" si="47"/>
        <v/>
      </c>
      <c r="F647" s="9" t="str">
        <f t="shared" si="48"/>
        <v/>
      </c>
      <c r="G647" s="9" t="str">
        <f t="shared" si="49"/>
        <v/>
      </c>
      <c r="H647" s="7"/>
    </row>
    <row r="648" spans="3:8" x14ac:dyDescent="0.2">
      <c r="C648" s="7" t="str">
        <f t="shared" si="50"/>
        <v/>
      </c>
      <c r="D648" s="8" t="str">
        <f t="shared" si="46"/>
        <v/>
      </c>
      <c r="E648" s="8" t="str">
        <f t="shared" si="47"/>
        <v/>
      </c>
      <c r="F648" s="9" t="str">
        <f t="shared" si="48"/>
        <v/>
      </c>
      <c r="G648" s="9" t="str">
        <f t="shared" si="49"/>
        <v/>
      </c>
      <c r="H648" s="7"/>
    </row>
    <row r="649" spans="3:8" x14ac:dyDescent="0.2">
      <c r="C649" s="7" t="str">
        <f t="shared" si="50"/>
        <v/>
      </c>
      <c r="D649" s="8" t="str">
        <f t="shared" si="46"/>
        <v/>
      </c>
      <c r="E649" s="8" t="str">
        <f t="shared" si="47"/>
        <v/>
      </c>
      <c r="F649" s="9" t="str">
        <f t="shared" si="48"/>
        <v/>
      </c>
      <c r="G649" s="9" t="str">
        <f t="shared" si="49"/>
        <v/>
      </c>
      <c r="H649" s="7"/>
    </row>
    <row r="650" spans="3:8" x14ac:dyDescent="0.2">
      <c r="C650" s="7" t="str">
        <f t="shared" si="50"/>
        <v/>
      </c>
      <c r="D650" s="8" t="str">
        <f t="shared" si="46"/>
        <v/>
      </c>
      <c r="E650" s="8" t="str">
        <f t="shared" si="47"/>
        <v/>
      </c>
      <c r="F650" s="9" t="str">
        <f t="shared" si="48"/>
        <v/>
      </c>
      <c r="G650" s="9" t="str">
        <f t="shared" si="49"/>
        <v/>
      </c>
      <c r="H650" s="7"/>
    </row>
    <row r="651" spans="3:8" x14ac:dyDescent="0.2">
      <c r="C651" s="7" t="str">
        <f t="shared" si="50"/>
        <v/>
      </c>
      <c r="D651" s="8" t="str">
        <f t="shared" si="46"/>
        <v/>
      </c>
      <c r="E651" s="8" t="str">
        <f t="shared" si="47"/>
        <v/>
      </c>
      <c r="F651" s="9" t="str">
        <f t="shared" si="48"/>
        <v/>
      </c>
      <c r="G651" s="9" t="str">
        <f t="shared" si="49"/>
        <v/>
      </c>
      <c r="H651" s="7"/>
    </row>
    <row r="652" spans="3:8" x14ac:dyDescent="0.2">
      <c r="C652" s="7" t="str">
        <f t="shared" si="50"/>
        <v/>
      </c>
      <c r="D652" s="8" t="str">
        <f t="shared" si="46"/>
        <v/>
      </c>
      <c r="E652" s="8" t="str">
        <f t="shared" si="47"/>
        <v/>
      </c>
      <c r="F652" s="9" t="str">
        <f t="shared" si="48"/>
        <v/>
      </c>
      <c r="G652" s="9" t="str">
        <f t="shared" si="49"/>
        <v/>
      </c>
      <c r="H652" s="7"/>
    </row>
    <row r="653" spans="3:8" x14ac:dyDescent="0.2">
      <c r="C653" s="7" t="str">
        <f t="shared" si="50"/>
        <v/>
      </c>
      <c r="D653" s="8" t="str">
        <f t="shared" si="46"/>
        <v/>
      </c>
      <c r="E653" s="8" t="str">
        <f t="shared" si="47"/>
        <v/>
      </c>
      <c r="F653" s="9" t="str">
        <f t="shared" si="48"/>
        <v/>
      </c>
      <c r="G653" s="9" t="str">
        <f t="shared" si="49"/>
        <v/>
      </c>
      <c r="H653" s="7"/>
    </row>
    <row r="654" spans="3:8" x14ac:dyDescent="0.2">
      <c r="C654" s="7" t="str">
        <f t="shared" si="50"/>
        <v/>
      </c>
      <c r="D654" s="8" t="str">
        <f t="shared" si="46"/>
        <v/>
      </c>
      <c r="E654" s="8" t="str">
        <f t="shared" si="47"/>
        <v/>
      </c>
      <c r="F654" s="9" t="str">
        <f t="shared" si="48"/>
        <v/>
      </c>
      <c r="G654" s="9" t="str">
        <f t="shared" si="49"/>
        <v/>
      </c>
      <c r="H654" s="7"/>
    </row>
    <row r="655" spans="3:8" x14ac:dyDescent="0.2">
      <c r="C655" s="7" t="str">
        <f t="shared" si="50"/>
        <v/>
      </c>
      <c r="D655" s="8" t="str">
        <f t="shared" si="46"/>
        <v/>
      </c>
      <c r="E655" s="8" t="str">
        <f t="shared" si="47"/>
        <v/>
      </c>
      <c r="F655" s="9" t="str">
        <f t="shared" si="48"/>
        <v/>
      </c>
      <c r="G655" s="9" t="str">
        <f t="shared" si="49"/>
        <v/>
      </c>
      <c r="H655" s="7"/>
    </row>
    <row r="656" spans="3:8" x14ac:dyDescent="0.2">
      <c r="C656" s="7" t="str">
        <f t="shared" si="50"/>
        <v/>
      </c>
      <c r="D656" s="8" t="str">
        <f t="shared" si="46"/>
        <v/>
      </c>
      <c r="E656" s="8" t="str">
        <f t="shared" si="47"/>
        <v/>
      </c>
      <c r="F656" s="9" t="str">
        <f t="shared" si="48"/>
        <v/>
      </c>
      <c r="G656" s="9" t="str">
        <f t="shared" si="49"/>
        <v/>
      </c>
      <c r="H656" s="7"/>
    </row>
    <row r="657" spans="3:8" x14ac:dyDescent="0.2">
      <c r="C657" s="7" t="str">
        <f t="shared" si="50"/>
        <v/>
      </c>
      <c r="D657" s="8" t="str">
        <f t="shared" si="46"/>
        <v/>
      </c>
      <c r="E657" s="8" t="str">
        <f t="shared" si="47"/>
        <v/>
      </c>
      <c r="F657" s="9" t="str">
        <f t="shared" si="48"/>
        <v/>
      </c>
      <c r="G657" s="9" t="str">
        <f t="shared" si="49"/>
        <v/>
      </c>
      <c r="H657" s="7"/>
    </row>
    <row r="658" spans="3:8" x14ac:dyDescent="0.2">
      <c r="C658" s="7" t="str">
        <f t="shared" si="50"/>
        <v/>
      </c>
      <c r="D658" s="8" t="str">
        <f t="shared" si="46"/>
        <v/>
      </c>
      <c r="E658" s="8" t="str">
        <f t="shared" si="47"/>
        <v/>
      </c>
      <c r="F658" s="9" t="str">
        <f t="shared" si="48"/>
        <v/>
      </c>
      <c r="G658" s="9" t="str">
        <f t="shared" si="49"/>
        <v/>
      </c>
      <c r="H658" s="7"/>
    </row>
    <row r="659" spans="3:8" x14ac:dyDescent="0.2">
      <c r="C659" s="7" t="str">
        <f t="shared" si="50"/>
        <v/>
      </c>
      <c r="D659" s="8" t="str">
        <f t="shared" si="46"/>
        <v/>
      </c>
      <c r="E659" s="8" t="str">
        <f t="shared" si="47"/>
        <v/>
      </c>
      <c r="F659" s="9" t="str">
        <f t="shared" si="48"/>
        <v/>
      </c>
      <c r="G659" s="9" t="str">
        <f t="shared" si="49"/>
        <v/>
      </c>
      <c r="H659" s="7"/>
    </row>
    <row r="660" spans="3:8" x14ac:dyDescent="0.2">
      <c r="C660" s="7" t="str">
        <f t="shared" si="50"/>
        <v/>
      </c>
      <c r="D660" s="8" t="str">
        <f t="shared" si="46"/>
        <v/>
      </c>
      <c r="E660" s="8" t="str">
        <f t="shared" si="47"/>
        <v/>
      </c>
      <c r="F660" s="9" t="str">
        <f t="shared" si="48"/>
        <v/>
      </c>
      <c r="G660" s="9" t="str">
        <f t="shared" si="49"/>
        <v/>
      </c>
      <c r="H660" s="7"/>
    </row>
    <row r="661" spans="3:8" x14ac:dyDescent="0.2">
      <c r="C661" s="7" t="str">
        <f t="shared" si="50"/>
        <v/>
      </c>
      <c r="D661" s="8" t="str">
        <f t="shared" si="46"/>
        <v/>
      </c>
      <c r="E661" s="8" t="str">
        <f t="shared" si="47"/>
        <v/>
      </c>
      <c r="F661" s="9" t="str">
        <f t="shared" si="48"/>
        <v/>
      </c>
      <c r="G661" s="9" t="str">
        <f t="shared" si="49"/>
        <v/>
      </c>
      <c r="H661" s="7"/>
    </row>
    <row r="662" spans="3:8" x14ac:dyDescent="0.2">
      <c r="C662" s="7" t="str">
        <f t="shared" si="50"/>
        <v/>
      </c>
      <c r="D662" s="8" t="str">
        <f t="shared" si="46"/>
        <v/>
      </c>
      <c r="E662" s="8" t="str">
        <f t="shared" si="47"/>
        <v/>
      </c>
      <c r="F662" s="9" t="str">
        <f t="shared" si="48"/>
        <v/>
      </c>
      <c r="G662" s="9" t="str">
        <f t="shared" si="49"/>
        <v/>
      </c>
      <c r="H662" s="7"/>
    </row>
    <row r="663" spans="3:8" x14ac:dyDescent="0.2">
      <c r="C663" s="7" t="str">
        <f t="shared" si="50"/>
        <v/>
      </c>
      <c r="D663" s="8" t="str">
        <f t="shared" si="46"/>
        <v/>
      </c>
      <c r="E663" s="8" t="str">
        <f t="shared" si="47"/>
        <v/>
      </c>
      <c r="F663" s="9" t="str">
        <f t="shared" si="48"/>
        <v/>
      </c>
      <c r="G663" s="9" t="str">
        <f t="shared" si="49"/>
        <v/>
      </c>
      <c r="H663" s="7"/>
    </row>
    <row r="664" spans="3:8" x14ac:dyDescent="0.2">
      <c r="C664" s="7" t="str">
        <f t="shared" si="50"/>
        <v/>
      </c>
      <c r="D664" s="8" t="str">
        <f t="shared" ref="D664:D727" si="51">IF($C664="","",IF((SIN(RADIANS($C664))-E$19*COS(RADIANS($C664)))/(COS(RADIANS($C664))+E$19*SIN(RADIANS($C664)))&lt;0,"",SQRT($D$7*$D$4*(SIN(RADIANS($C664))-E$19*COS(RADIANS($C664)))/(COS(RADIANS($C664))+E$19*SIN(RADIANS($C664))))))</f>
        <v/>
      </c>
      <c r="E664" s="8" t="str">
        <f t="shared" ref="E664:E727" si="52">IF($C664="","",IF((SIN(RADIANS($C664))+E$19*COS(RADIANS($C664)))/(COS(RADIANS($C664))-E$19*SIN(RADIANS($C664)))&lt;0,"",SQRT($D$7*$D$4*(SIN(RADIANS($C664))+E$19*COS(RADIANS($C664)))/(COS(RADIANS($C664))-E$19*SIN(RADIANS($C664))))))</f>
        <v/>
      </c>
      <c r="F664" s="9" t="str">
        <f t="shared" ref="F664:F727" si="53">IF($C664="","",IF((SIN(RADIANS($C664))-G$19*COS(RADIANS($C664)))/(COS(RADIANS($C664))+G$19*SIN(RADIANS($C664)))&lt;0,"",SQRT($D$7*$D$4*(SIN(RADIANS($C664))-G$19*COS(RADIANS($C664)))/(COS(RADIANS($C664))+G$19*SIN(RADIANS($C664))))))</f>
        <v/>
      </c>
      <c r="G664" s="9" t="str">
        <f t="shared" ref="G664:G727" si="54">IF($C664="","",IF((SIN(RADIANS($C664))+G$19*COS(RADIANS($C664)))/(COS(RADIANS($C664))-G$19*SIN(RADIANS($C664)))&lt;0,"",SQRT($D$7*$D$4*(SIN(RADIANS($C664))+G$19*COS(RADIANS($C664)))/(COS(RADIANS($C664))-G$19*SIN(RADIANS($C664))))))</f>
        <v/>
      </c>
      <c r="H664" s="7"/>
    </row>
    <row r="665" spans="3:8" x14ac:dyDescent="0.2">
      <c r="C665" s="7" t="str">
        <f t="shared" ref="C665:C728" si="55">IF(C664="","",IF(C664+$D$10&gt;$D$9,"",C664+$D$10))</f>
        <v/>
      </c>
      <c r="D665" s="8" t="str">
        <f t="shared" si="51"/>
        <v/>
      </c>
      <c r="E665" s="8" t="str">
        <f t="shared" si="52"/>
        <v/>
      </c>
      <c r="F665" s="9" t="str">
        <f t="shared" si="53"/>
        <v/>
      </c>
      <c r="G665" s="9" t="str">
        <f t="shared" si="54"/>
        <v/>
      </c>
      <c r="H665" s="7"/>
    </row>
    <row r="666" spans="3:8" x14ac:dyDescent="0.2">
      <c r="C666" s="7" t="str">
        <f t="shared" si="55"/>
        <v/>
      </c>
      <c r="D666" s="8" t="str">
        <f t="shared" si="51"/>
        <v/>
      </c>
      <c r="E666" s="8" t="str">
        <f t="shared" si="52"/>
        <v/>
      </c>
      <c r="F666" s="9" t="str">
        <f t="shared" si="53"/>
        <v/>
      </c>
      <c r="G666" s="9" t="str">
        <f t="shared" si="54"/>
        <v/>
      </c>
      <c r="H666" s="7"/>
    </row>
    <row r="667" spans="3:8" x14ac:dyDescent="0.2">
      <c r="C667" s="7" t="str">
        <f t="shared" si="55"/>
        <v/>
      </c>
      <c r="D667" s="8" t="str">
        <f t="shared" si="51"/>
        <v/>
      </c>
      <c r="E667" s="8" t="str">
        <f t="shared" si="52"/>
        <v/>
      </c>
      <c r="F667" s="9" t="str">
        <f t="shared" si="53"/>
        <v/>
      </c>
      <c r="G667" s="9" t="str">
        <f t="shared" si="54"/>
        <v/>
      </c>
      <c r="H667" s="7"/>
    </row>
    <row r="668" spans="3:8" x14ac:dyDescent="0.2">
      <c r="C668" s="7" t="str">
        <f t="shared" si="55"/>
        <v/>
      </c>
      <c r="D668" s="8" t="str">
        <f t="shared" si="51"/>
        <v/>
      </c>
      <c r="E668" s="8" t="str">
        <f t="shared" si="52"/>
        <v/>
      </c>
      <c r="F668" s="9" t="str">
        <f t="shared" si="53"/>
        <v/>
      </c>
      <c r="G668" s="9" t="str">
        <f t="shared" si="54"/>
        <v/>
      </c>
      <c r="H668" s="7"/>
    </row>
    <row r="669" spans="3:8" x14ac:dyDescent="0.2">
      <c r="C669" s="7" t="str">
        <f t="shared" si="55"/>
        <v/>
      </c>
      <c r="D669" s="8" t="str">
        <f t="shared" si="51"/>
        <v/>
      </c>
      <c r="E669" s="8" t="str">
        <f t="shared" si="52"/>
        <v/>
      </c>
      <c r="F669" s="9" t="str">
        <f t="shared" si="53"/>
        <v/>
      </c>
      <c r="G669" s="9" t="str">
        <f t="shared" si="54"/>
        <v/>
      </c>
      <c r="H669" s="7"/>
    </row>
    <row r="670" spans="3:8" x14ac:dyDescent="0.2">
      <c r="C670" s="7" t="str">
        <f t="shared" si="55"/>
        <v/>
      </c>
      <c r="D670" s="8" t="str">
        <f t="shared" si="51"/>
        <v/>
      </c>
      <c r="E670" s="8" t="str">
        <f t="shared" si="52"/>
        <v/>
      </c>
      <c r="F670" s="9" t="str">
        <f t="shared" si="53"/>
        <v/>
      </c>
      <c r="G670" s="9" t="str">
        <f t="shared" si="54"/>
        <v/>
      </c>
      <c r="H670" s="7"/>
    </row>
    <row r="671" spans="3:8" x14ac:dyDescent="0.2">
      <c r="C671" s="7" t="str">
        <f t="shared" si="55"/>
        <v/>
      </c>
      <c r="D671" s="8" t="str">
        <f t="shared" si="51"/>
        <v/>
      </c>
      <c r="E671" s="8" t="str">
        <f t="shared" si="52"/>
        <v/>
      </c>
      <c r="F671" s="9" t="str">
        <f t="shared" si="53"/>
        <v/>
      </c>
      <c r="G671" s="9" t="str">
        <f t="shared" si="54"/>
        <v/>
      </c>
      <c r="H671" s="7"/>
    </row>
    <row r="672" spans="3:8" x14ac:dyDescent="0.2">
      <c r="C672" s="7" t="str">
        <f t="shared" si="55"/>
        <v/>
      </c>
      <c r="D672" s="8" t="str">
        <f t="shared" si="51"/>
        <v/>
      </c>
      <c r="E672" s="8" t="str">
        <f t="shared" si="52"/>
        <v/>
      </c>
      <c r="F672" s="9" t="str">
        <f t="shared" si="53"/>
        <v/>
      </c>
      <c r="G672" s="9" t="str">
        <f t="shared" si="54"/>
        <v/>
      </c>
      <c r="H672" s="7"/>
    </row>
    <row r="673" spans="3:8" x14ac:dyDescent="0.2">
      <c r="C673" s="7" t="str">
        <f t="shared" si="55"/>
        <v/>
      </c>
      <c r="D673" s="8" t="str">
        <f t="shared" si="51"/>
        <v/>
      </c>
      <c r="E673" s="8" t="str">
        <f t="shared" si="52"/>
        <v/>
      </c>
      <c r="F673" s="9" t="str">
        <f t="shared" si="53"/>
        <v/>
      </c>
      <c r="G673" s="9" t="str">
        <f t="shared" si="54"/>
        <v/>
      </c>
      <c r="H673" s="7"/>
    </row>
    <row r="674" spans="3:8" x14ac:dyDescent="0.2">
      <c r="C674" s="7" t="str">
        <f t="shared" si="55"/>
        <v/>
      </c>
      <c r="D674" s="8" t="str">
        <f t="shared" si="51"/>
        <v/>
      </c>
      <c r="E674" s="8" t="str">
        <f t="shared" si="52"/>
        <v/>
      </c>
      <c r="F674" s="9" t="str">
        <f t="shared" si="53"/>
        <v/>
      </c>
      <c r="G674" s="9" t="str">
        <f t="shared" si="54"/>
        <v/>
      </c>
      <c r="H674" s="7"/>
    </row>
    <row r="675" spans="3:8" x14ac:dyDescent="0.2">
      <c r="C675" s="7" t="str">
        <f t="shared" si="55"/>
        <v/>
      </c>
      <c r="D675" s="8" t="str">
        <f t="shared" si="51"/>
        <v/>
      </c>
      <c r="E675" s="8" t="str">
        <f t="shared" si="52"/>
        <v/>
      </c>
      <c r="F675" s="9" t="str">
        <f t="shared" si="53"/>
        <v/>
      </c>
      <c r="G675" s="9" t="str">
        <f t="shared" si="54"/>
        <v/>
      </c>
      <c r="H675" s="7"/>
    </row>
    <row r="676" spans="3:8" x14ac:dyDescent="0.2">
      <c r="C676" s="7" t="str">
        <f t="shared" si="55"/>
        <v/>
      </c>
      <c r="D676" s="8" t="str">
        <f t="shared" si="51"/>
        <v/>
      </c>
      <c r="E676" s="8" t="str">
        <f t="shared" si="52"/>
        <v/>
      </c>
      <c r="F676" s="9" t="str">
        <f t="shared" si="53"/>
        <v/>
      </c>
      <c r="G676" s="9" t="str">
        <f t="shared" si="54"/>
        <v/>
      </c>
      <c r="H676" s="7"/>
    </row>
    <row r="677" spans="3:8" x14ac:dyDescent="0.2">
      <c r="C677" s="7" t="str">
        <f t="shared" si="55"/>
        <v/>
      </c>
      <c r="D677" s="8" t="str">
        <f t="shared" si="51"/>
        <v/>
      </c>
      <c r="E677" s="8" t="str">
        <f t="shared" si="52"/>
        <v/>
      </c>
      <c r="F677" s="9" t="str">
        <f t="shared" si="53"/>
        <v/>
      </c>
      <c r="G677" s="9" t="str">
        <f t="shared" si="54"/>
        <v/>
      </c>
      <c r="H677" s="7"/>
    </row>
    <row r="678" spans="3:8" x14ac:dyDescent="0.2">
      <c r="C678" s="7" t="str">
        <f t="shared" si="55"/>
        <v/>
      </c>
      <c r="D678" s="8" t="str">
        <f t="shared" si="51"/>
        <v/>
      </c>
      <c r="E678" s="8" t="str">
        <f t="shared" si="52"/>
        <v/>
      </c>
      <c r="F678" s="9" t="str">
        <f t="shared" si="53"/>
        <v/>
      </c>
      <c r="G678" s="9" t="str">
        <f t="shared" si="54"/>
        <v/>
      </c>
      <c r="H678" s="7"/>
    </row>
    <row r="679" spans="3:8" x14ac:dyDescent="0.2">
      <c r="C679" s="7" t="str">
        <f t="shared" si="55"/>
        <v/>
      </c>
      <c r="D679" s="8" t="str">
        <f t="shared" si="51"/>
        <v/>
      </c>
      <c r="E679" s="8" t="str">
        <f t="shared" si="52"/>
        <v/>
      </c>
      <c r="F679" s="9" t="str">
        <f t="shared" si="53"/>
        <v/>
      </c>
      <c r="G679" s="9" t="str">
        <f t="shared" si="54"/>
        <v/>
      </c>
      <c r="H679" s="7"/>
    </row>
    <row r="680" spans="3:8" x14ac:dyDescent="0.2">
      <c r="C680" s="7" t="str">
        <f t="shared" si="55"/>
        <v/>
      </c>
      <c r="D680" s="8" t="str">
        <f t="shared" si="51"/>
        <v/>
      </c>
      <c r="E680" s="8" t="str">
        <f t="shared" si="52"/>
        <v/>
      </c>
      <c r="F680" s="9" t="str">
        <f t="shared" si="53"/>
        <v/>
      </c>
      <c r="G680" s="9" t="str">
        <f t="shared" si="54"/>
        <v/>
      </c>
      <c r="H680" s="7"/>
    </row>
    <row r="681" spans="3:8" x14ac:dyDescent="0.2">
      <c r="C681" s="7" t="str">
        <f t="shared" si="55"/>
        <v/>
      </c>
      <c r="D681" s="8" t="str">
        <f t="shared" si="51"/>
        <v/>
      </c>
      <c r="E681" s="8" t="str">
        <f t="shared" si="52"/>
        <v/>
      </c>
      <c r="F681" s="9" t="str">
        <f t="shared" si="53"/>
        <v/>
      </c>
      <c r="G681" s="9" t="str">
        <f t="shared" si="54"/>
        <v/>
      </c>
      <c r="H681" s="7"/>
    </row>
    <row r="682" spans="3:8" x14ac:dyDescent="0.2">
      <c r="C682" s="7" t="str">
        <f t="shared" si="55"/>
        <v/>
      </c>
      <c r="D682" s="8" t="str">
        <f t="shared" si="51"/>
        <v/>
      </c>
      <c r="E682" s="8" t="str">
        <f t="shared" si="52"/>
        <v/>
      </c>
      <c r="F682" s="9" t="str">
        <f t="shared" si="53"/>
        <v/>
      </c>
      <c r="G682" s="9" t="str">
        <f t="shared" si="54"/>
        <v/>
      </c>
      <c r="H682" s="7"/>
    </row>
    <row r="683" spans="3:8" x14ac:dyDescent="0.2">
      <c r="C683" s="7" t="str">
        <f t="shared" si="55"/>
        <v/>
      </c>
      <c r="D683" s="8" t="str">
        <f t="shared" si="51"/>
        <v/>
      </c>
      <c r="E683" s="8" t="str">
        <f t="shared" si="52"/>
        <v/>
      </c>
      <c r="F683" s="9" t="str">
        <f t="shared" si="53"/>
        <v/>
      </c>
      <c r="G683" s="9" t="str">
        <f t="shared" si="54"/>
        <v/>
      </c>
      <c r="H683" s="7"/>
    </row>
    <row r="684" spans="3:8" x14ac:dyDescent="0.2">
      <c r="C684" s="7" t="str">
        <f t="shared" si="55"/>
        <v/>
      </c>
      <c r="D684" s="8" t="str">
        <f t="shared" si="51"/>
        <v/>
      </c>
      <c r="E684" s="8" t="str">
        <f t="shared" si="52"/>
        <v/>
      </c>
      <c r="F684" s="9" t="str">
        <f t="shared" si="53"/>
        <v/>
      </c>
      <c r="G684" s="9" t="str">
        <f t="shared" si="54"/>
        <v/>
      </c>
      <c r="H684" s="7"/>
    </row>
    <row r="685" spans="3:8" x14ac:dyDescent="0.2">
      <c r="C685" s="7" t="str">
        <f t="shared" si="55"/>
        <v/>
      </c>
      <c r="D685" s="8" t="str">
        <f t="shared" si="51"/>
        <v/>
      </c>
      <c r="E685" s="8" t="str">
        <f t="shared" si="52"/>
        <v/>
      </c>
      <c r="F685" s="9" t="str">
        <f t="shared" si="53"/>
        <v/>
      </c>
      <c r="G685" s="9" t="str">
        <f t="shared" si="54"/>
        <v/>
      </c>
      <c r="H685" s="7"/>
    </row>
    <row r="686" spans="3:8" x14ac:dyDescent="0.2">
      <c r="C686" s="7" t="str">
        <f t="shared" si="55"/>
        <v/>
      </c>
      <c r="D686" s="8" t="str">
        <f t="shared" si="51"/>
        <v/>
      </c>
      <c r="E686" s="8" t="str">
        <f t="shared" si="52"/>
        <v/>
      </c>
      <c r="F686" s="9" t="str">
        <f t="shared" si="53"/>
        <v/>
      </c>
      <c r="G686" s="9" t="str">
        <f t="shared" si="54"/>
        <v/>
      </c>
      <c r="H686" s="7"/>
    </row>
    <row r="687" spans="3:8" x14ac:dyDescent="0.2">
      <c r="C687" s="7" t="str">
        <f t="shared" si="55"/>
        <v/>
      </c>
      <c r="D687" s="8" t="str">
        <f t="shared" si="51"/>
        <v/>
      </c>
      <c r="E687" s="8" t="str">
        <f t="shared" si="52"/>
        <v/>
      </c>
      <c r="F687" s="9" t="str">
        <f t="shared" si="53"/>
        <v/>
      </c>
      <c r="G687" s="9" t="str">
        <f t="shared" si="54"/>
        <v/>
      </c>
      <c r="H687" s="7"/>
    </row>
    <row r="688" spans="3:8" x14ac:dyDescent="0.2">
      <c r="C688" s="7" t="str">
        <f t="shared" si="55"/>
        <v/>
      </c>
      <c r="D688" s="8" t="str">
        <f t="shared" si="51"/>
        <v/>
      </c>
      <c r="E688" s="8" t="str">
        <f t="shared" si="52"/>
        <v/>
      </c>
      <c r="F688" s="9" t="str">
        <f t="shared" si="53"/>
        <v/>
      </c>
      <c r="G688" s="9" t="str">
        <f t="shared" si="54"/>
        <v/>
      </c>
      <c r="H688" s="7"/>
    </row>
    <row r="689" spans="3:8" x14ac:dyDescent="0.2">
      <c r="C689" s="7" t="str">
        <f t="shared" si="55"/>
        <v/>
      </c>
      <c r="D689" s="8" t="str">
        <f t="shared" si="51"/>
        <v/>
      </c>
      <c r="E689" s="8" t="str">
        <f t="shared" si="52"/>
        <v/>
      </c>
      <c r="F689" s="9" t="str">
        <f t="shared" si="53"/>
        <v/>
      </c>
      <c r="G689" s="9" t="str">
        <f t="shared" si="54"/>
        <v/>
      </c>
      <c r="H689" s="7"/>
    </row>
    <row r="690" spans="3:8" x14ac:dyDescent="0.2">
      <c r="C690" s="7" t="str">
        <f t="shared" si="55"/>
        <v/>
      </c>
      <c r="D690" s="8" t="str">
        <f t="shared" si="51"/>
        <v/>
      </c>
      <c r="E690" s="8" t="str">
        <f t="shared" si="52"/>
        <v/>
      </c>
      <c r="F690" s="9" t="str">
        <f t="shared" si="53"/>
        <v/>
      </c>
      <c r="G690" s="9" t="str">
        <f t="shared" si="54"/>
        <v/>
      </c>
      <c r="H690" s="7"/>
    </row>
    <row r="691" spans="3:8" x14ac:dyDescent="0.2">
      <c r="C691" s="7" t="str">
        <f t="shared" si="55"/>
        <v/>
      </c>
      <c r="D691" s="8" t="str">
        <f t="shared" si="51"/>
        <v/>
      </c>
      <c r="E691" s="8" t="str">
        <f t="shared" si="52"/>
        <v/>
      </c>
      <c r="F691" s="9" t="str">
        <f t="shared" si="53"/>
        <v/>
      </c>
      <c r="G691" s="9" t="str">
        <f t="shared" si="54"/>
        <v/>
      </c>
      <c r="H691" s="7"/>
    </row>
    <row r="692" spans="3:8" x14ac:dyDescent="0.2">
      <c r="C692" s="7" t="str">
        <f t="shared" si="55"/>
        <v/>
      </c>
      <c r="D692" s="8" t="str">
        <f t="shared" si="51"/>
        <v/>
      </c>
      <c r="E692" s="8" t="str">
        <f t="shared" si="52"/>
        <v/>
      </c>
      <c r="F692" s="9" t="str">
        <f t="shared" si="53"/>
        <v/>
      </c>
      <c r="G692" s="9" t="str">
        <f t="shared" si="54"/>
        <v/>
      </c>
      <c r="H692" s="7"/>
    </row>
    <row r="693" spans="3:8" x14ac:dyDescent="0.2">
      <c r="C693" s="7" t="str">
        <f t="shared" si="55"/>
        <v/>
      </c>
      <c r="D693" s="8" t="str">
        <f t="shared" si="51"/>
        <v/>
      </c>
      <c r="E693" s="8" t="str">
        <f t="shared" si="52"/>
        <v/>
      </c>
      <c r="F693" s="9" t="str">
        <f t="shared" si="53"/>
        <v/>
      </c>
      <c r="G693" s="9" t="str">
        <f t="shared" si="54"/>
        <v/>
      </c>
      <c r="H693" s="7"/>
    </row>
    <row r="694" spans="3:8" x14ac:dyDescent="0.2">
      <c r="C694" s="7" t="str">
        <f t="shared" si="55"/>
        <v/>
      </c>
      <c r="D694" s="8" t="str">
        <f t="shared" si="51"/>
        <v/>
      </c>
      <c r="E694" s="8" t="str">
        <f t="shared" si="52"/>
        <v/>
      </c>
      <c r="F694" s="9" t="str">
        <f t="shared" si="53"/>
        <v/>
      </c>
      <c r="G694" s="9" t="str">
        <f t="shared" si="54"/>
        <v/>
      </c>
      <c r="H694" s="7"/>
    </row>
    <row r="695" spans="3:8" x14ac:dyDescent="0.2">
      <c r="C695" s="7" t="str">
        <f t="shared" si="55"/>
        <v/>
      </c>
      <c r="D695" s="8" t="str">
        <f t="shared" si="51"/>
        <v/>
      </c>
      <c r="E695" s="8" t="str">
        <f t="shared" si="52"/>
        <v/>
      </c>
      <c r="F695" s="9" t="str">
        <f t="shared" si="53"/>
        <v/>
      </c>
      <c r="G695" s="9" t="str">
        <f t="shared" si="54"/>
        <v/>
      </c>
      <c r="H695" s="7"/>
    </row>
    <row r="696" spans="3:8" x14ac:dyDescent="0.2">
      <c r="C696" s="7" t="str">
        <f t="shared" si="55"/>
        <v/>
      </c>
      <c r="D696" s="8" t="str">
        <f t="shared" si="51"/>
        <v/>
      </c>
      <c r="E696" s="8" t="str">
        <f t="shared" si="52"/>
        <v/>
      </c>
      <c r="F696" s="9" t="str">
        <f t="shared" si="53"/>
        <v/>
      </c>
      <c r="G696" s="9" t="str">
        <f t="shared" si="54"/>
        <v/>
      </c>
      <c r="H696" s="7"/>
    </row>
    <row r="697" spans="3:8" x14ac:dyDescent="0.2">
      <c r="C697" s="7" t="str">
        <f t="shared" si="55"/>
        <v/>
      </c>
      <c r="D697" s="8" t="str">
        <f t="shared" si="51"/>
        <v/>
      </c>
      <c r="E697" s="8" t="str">
        <f t="shared" si="52"/>
        <v/>
      </c>
      <c r="F697" s="9" t="str">
        <f t="shared" si="53"/>
        <v/>
      </c>
      <c r="G697" s="9" t="str">
        <f t="shared" si="54"/>
        <v/>
      </c>
      <c r="H697" s="7"/>
    </row>
    <row r="698" spans="3:8" x14ac:dyDescent="0.2">
      <c r="C698" s="7" t="str">
        <f t="shared" si="55"/>
        <v/>
      </c>
      <c r="D698" s="8" t="str">
        <f t="shared" si="51"/>
        <v/>
      </c>
      <c r="E698" s="8" t="str">
        <f t="shared" si="52"/>
        <v/>
      </c>
      <c r="F698" s="9" t="str">
        <f t="shared" si="53"/>
        <v/>
      </c>
      <c r="G698" s="9" t="str">
        <f t="shared" si="54"/>
        <v/>
      </c>
      <c r="H698" s="7"/>
    </row>
    <row r="699" spans="3:8" x14ac:dyDescent="0.2">
      <c r="C699" s="7" t="str">
        <f t="shared" si="55"/>
        <v/>
      </c>
      <c r="D699" s="8" t="str">
        <f t="shared" si="51"/>
        <v/>
      </c>
      <c r="E699" s="8" t="str">
        <f t="shared" si="52"/>
        <v/>
      </c>
      <c r="F699" s="9" t="str">
        <f t="shared" si="53"/>
        <v/>
      </c>
      <c r="G699" s="9" t="str">
        <f t="shared" si="54"/>
        <v/>
      </c>
      <c r="H699" s="7"/>
    </row>
    <row r="700" spans="3:8" x14ac:dyDescent="0.2">
      <c r="C700" s="7" t="str">
        <f t="shared" si="55"/>
        <v/>
      </c>
      <c r="D700" s="8" t="str">
        <f t="shared" si="51"/>
        <v/>
      </c>
      <c r="E700" s="8" t="str">
        <f t="shared" si="52"/>
        <v/>
      </c>
      <c r="F700" s="9" t="str">
        <f t="shared" si="53"/>
        <v/>
      </c>
      <c r="G700" s="9" t="str">
        <f t="shared" si="54"/>
        <v/>
      </c>
      <c r="H700" s="7"/>
    </row>
    <row r="701" spans="3:8" x14ac:dyDescent="0.2">
      <c r="C701" s="7" t="str">
        <f t="shared" si="55"/>
        <v/>
      </c>
      <c r="D701" s="8" t="str">
        <f t="shared" si="51"/>
        <v/>
      </c>
      <c r="E701" s="8" t="str">
        <f t="shared" si="52"/>
        <v/>
      </c>
      <c r="F701" s="9" t="str">
        <f t="shared" si="53"/>
        <v/>
      </c>
      <c r="G701" s="9" t="str">
        <f t="shared" si="54"/>
        <v/>
      </c>
      <c r="H701" s="7"/>
    </row>
    <row r="702" spans="3:8" x14ac:dyDescent="0.2">
      <c r="C702" s="7" t="str">
        <f t="shared" si="55"/>
        <v/>
      </c>
      <c r="D702" s="8" t="str">
        <f t="shared" si="51"/>
        <v/>
      </c>
      <c r="E702" s="8" t="str">
        <f t="shared" si="52"/>
        <v/>
      </c>
      <c r="F702" s="9" t="str">
        <f t="shared" si="53"/>
        <v/>
      </c>
      <c r="G702" s="9" t="str">
        <f t="shared" si="54"/>
        <v/>
      </c>
      <c r="H702" s="7"/>
    </row>
    <row r="703" spans="3:8" x14ac:dyDescent="0.2">
      <c r="C703" s="7" t="str">
        <f t="shared" si="55"/>
        <v/>
      </c>
      <c r="D703" s="8" t="str">
        <f t="shared" si="51"/>
        <v/>
      </c>
      <c r="E703" s="8" t="str">
        <f t="shared" si="52"/>
        <v/>
      </c>
      <c r="F703" s="9" t="str">
        <f t="shared" si="53"/>
        <v/>
      </c>
      <c r="G703" s="9" t="str">
        <f t="shared" si="54"/>
        <v/>
      </c>
      <c r="H703" s="7"/>
    </row>
    <row r="704" spans="3:8" x14ac:dyDescent="0.2">
      <c r="C704" s="7" t="str">
        <f t="shared" si="55"/>
        <v/>
      </c>
      <c r="D704" s="8" t="str">
        <f t="shared" si="51"/>
        <v/>
      </c>
      <c r="E704" s="8" t="str">
        <f t="shared" si="52"/>
        <v/>
      </c>
      <c r="F704" s="9" t="str">
        <f t="shared" si="53"/>
        <v/>
      </c>
      <c r="G704" s="9" t="str">
        <f t="shared" si="54"/>
        <v/>
      </c>
      <c r="H704" s="7"/>
    </row>
    <row r="705" spans="3:8" x14ac:dyDescent="0.2">
      <c r="C705" s="7" t="str">
        <f t="shared" si="55"/>
        <v/>
      </c>
      <c r="D705" s="8" t="str">
        <f t="shared" si="51"/>
        <v/>
      </c>
      <c r="E705" s="8" t="str">
        <f t="shared" si="52"/>
        <v/>
      </c>
      <c r="F705" s="9" t="str">
        <f t="shared" si="53"/>
        <v/>
      </c>
      <c r="G705" s="9" t="str">
        <f t="shared" si="54"/>
        <v/>
      </c>
      <c r="H705" s="7"/>
    </row>
    <row r="706" spans="3:8" x14ac:dyDescent="0.2">
      <c r="C706" s="7" t="str">
        <f t="shared" si="55"/>
        <v/>
      </c>
      <c r="D706" s="8" t="str">
        <f t="shared" si="51"/>
        <v/>
      </c>
      <c r="E706" s="8" t="str">
        <f t="shared" si="52"/>
        <v/>
      </c>
      <c r="F706" s="9" t="str">
        <f t="shared" si="53"/>
        <v/>
      </c>
      <c r="G706" s="9" t="str">
        <f t="shared" si="54"/>
        <v/>
      </c>
      <c r="H706" s="7"/>
    </row>
    <row r="707" spans="3:8" x14ac:dyDescent="0.2">
      <c r="C707" s="7" t="str">
        <f t="shared" si="55"/>
        <v/>
      </c>
      <c r="D707" s="8" t="str">
        <f t="shared" si="51"/>
        <v/>
      </c>
      <c r="E707" s="8" t="str">
        <f t="shared" si="52"/>
        <v/>
      </c>
      <c r="F707" s="9" t="str">
        <f t="shared" si="53"/>
        <v/>
      </c>
      <c r="G707" s="9" t="str">
        <f t="shared" si="54"/>
        <v/>
      </c>
      <c r="H707" s="7"/>
    </row>
    <row r="708" spans="3:8" x14ac:dyDescent="0.2">
      <c r="C708" s="7" t="str">
        <f t="shared" si="55"/>
        <v/>
      </c>
      <c r="D708" s="8" t="str">
        <f t="shared" si="51"/>
        <v/>
      </c>
      <c r="E708" s="8" t="str">
        <f t="shared" si="52"/>
        <v/>
      </c>
      <c r="F708" s="9" t="str">
        <f t="shared" si="53"/>
        <v/>
      </c>
      <c r="G708" s="9" t="str">
        <f t="shared" si="54"/>
        <v/>
      </c>
      <c r="H708" s="7"/>
    </row>
    <row r="709" spans="3:8" x14ac:dyDescent="0.2">
      <c r="C709" s="7" t="str">
        <f t="shared" si="55"/>
        <v/>
      </c>
      <c r="D709" s="8" t="str">
        <f t="shared" si="51"/>
        <v/>
      </c>
      <c r="E709" s="8" t="str">
        <f t="shared" si="52"/>
        <v/>
      </c>
      <c r="F709" s="9" t="str">
        <f t="shared" si="53"/>
        <v/>
      </c>
      <c r="G709" s="9" t="str">
        <f t="shared" si="54"/>
        <v/>
      </c>
      <c r="H709" s="7"/>
    </row>
    <row r="710" spans="3:8" x14ac:dyDescent="0.2">
      <c r="C710" s="7" t="str">
        <f t="shared" si="55"/>
        <v/>
      </c>
      <c r="D710" s="8" t="str">
        <f t="shared" si="51"/>
        <v/>
      </c>
      <c r="E710" s="8" t="str">
        <f t="shared" si="52"/>
        <v/>
      </c>
      <c r="F710" s="9" t="str">
        <f t="shared" si="53"/>
        <v/>
      </c>
      <c r="G710" s="9" t="str">
        <f t="shared" si="54"/>
        <v/>
      </c>
      <c r="H710" s="7"/>
    </row>
    <row r="711" spans="3:8" x14ac:dyDescent="0.2">
      <c r="C711" s="7" t="str">
        <f t="shared" si="55"/>
        <v/>
      </c>
      <c r="D711" s="8" t="str">
        <f t="shared" si="51"/>
        <v/>
      </c>
      <c r="E711" s="8" t="str">
        <f t="shared" si="52"/>
        <v/>
      </c>
      <c r="F711" s="9" t="str">
        <f t="shared" si="53"/>
        <v/>
      </c>
      <c r="G711" s="9" t="str">
        <f t="shared" si="54"/>
        <v/>
      </c>
      <c r="H711" s="7"/>
    </row>
    <row r="712" spans="3:8" x14ac:dyDescent="0.2">
      <c r="C712" s="7" t="str">
        <f t="shared" si="55"/>
        <v/>
      </c>
      <c r="D712" s="8" t="str">
        <f t="shared" si="51"/>
        <v/>
      </c>
      <c r="E712" s="8" t="str">
        <f t="shared" si="52"/>
        <v/>
      </c>
      <c r="F712" s="9" t="str">
        <f t="shared" si="53"/>
        <v/>
      </c>
      <c r="G712" s="9" t="str">
        <f t="shared" si="54"/>
        <v/>
      </c>
      <c r="H712" s="7"/>
    </row>
    <row r="713" spans="3:8" x14ac:dyDescent="0.2">
      <c r="C713" s="7" t="str">
        <f t="shared" si="55"/>
        <v/>
      </c>
      <c r="D713" s="8" t="str">
        <f t="shared" si="51"/>
        <v/>
      </c>
      <c r="E713" s="8" t="str">
        <f t="shared" si="52"/>
        <v/>
      </c>
      <c r="F713" s="9" t="str">
        <f t="shared" si="53"/>
        <v/>
      </c>
      <c r="G713" s="9" t="str">
        <f t="shared" si="54"/>
        <v/>
      </c>
      <c r="H713" s="7"/>
    </row>
    <row r="714" spans="3:8" x14ac:dyDescent="0.2">
      <c r="C714" s="7" t="str">
        <f t="shared" si="55"/>
        <v/>
      </c>
      <c r="D714" s="8" t="str">
        <f t="shared" si="51"/>
        <v/>
      </c>
      <c r="E714" s="8" t="str">
        <f t="shared" si="52"/>
        <v/>
      </c>
      <c r="F714" s="9" t="str">
        <f t="shared" si="53"/>
        <v/>
      </c>
      <c r="G714" s="9" t="str">
        <f t="shared" si="54"/>
        <v/>
      </c>
      <c r="H714" s="7"/>
    </row>
    <row r="715" spans="3:8" x14ac:dyDescent="0.2">
      <c r="C715" s="7" t="str">
        <f t="shared" si="55"/>
        <v/>
      </c>
      <c r="D715" s="8" t="str">
        <f t="shared" si="51"/>
        <v/>
      </c>
      <c r="E715" s="8" t="str">
        <f t="shared" si="52"/>
        <v/>
      </c>
      <c r="F715" s="9" t="str">
        <f t="shared" si="53"/>
        <v/>
      </c>
      <c r="G715" s="9" t="str">
        <f t="shared" si="54"/>
        <v/>
      </c>
      <c r="H715" s="7"/>
    </row>
    <row r="716" spans="3:8" x14ac:dyDescent="0.2">
      <c r="C716" s="7" t="str">
        <f t="shared" si="55"/>
        <v/>
      </c>
      <c r="D716" s="8" t="str">
        <f t="shared" si="51"/>
        <v/>
      </c>
      <c r="E716" s="8" t="str">
        <f t="shared" si="52"/>
        <v/>
      </c>
      <c r="F716" s="9" t="str">
        <f t="shared" si="53"/>
        <v/>
      </c>
      <c r="G716" s="9" t="str">
        <f t="shared" si="54"/>
        <v/>
      </c>
      <c r="H716" s="7"/>
    </row>
    <row r="717" spans="3:8" x14ac:dyDescent="0.2">
      <c r="C717" s="7" t="str">
        <f t="shared" si="55"/>
        <v/>
      </c>
      <c r="D717" s="8" t="str">
        <f t="shared" si="51"/>
        <v/>
      </c>
      <c r="E717" s="8" t="str">
        <f t="shared" si="52"/>
        <v/>
      </c>
      <c r="F717" s="9" t="str">
        <f t="shared" si="53"/>
        <v/>
      </c>
      <c r="G717" s="9" t="str">
        <f t="shared" si="54"/>
        <v/>
      </c>
      <c r="H717" s="7"/>
    </row>
    <row r="718" spans="3:8" x14ac:dyDescent="0.2">
      <c r="C718" s="7" t="str">
        <f t="shared" si="55"/>
        <v/>
      </c>
      <c r="D718" s="8" t="str">
        <f t="shared" si="51"/>
        <v/>
      </c>
      <c r="E718" s="8" t="str">
        <f t="shared" si="52"/>
        <v/>
      </c>
      <c r="F718" s="9" t="str">
        <f t="shared" si="53"/>
        <v/>
      </c>
      <c r="G718" s="9" t="str">
        <f t="shared" si="54"/>
        <v/>
      </c>
      <c r="H718" s="7"/>
    </row>
    <row r="719" spans="3:8" x14ac:dyDescent="0.2">
      <c r="C719" s="7" t="str">
        <f t="shared" si="55"/>
        <v/>
      </c>
      <c r="D719" s="8" t="str">
        <f t="shared" si="51"/>
        <v/>
      </c>
      <c r="E719" s="8" t="str">
        <f t="shared" si="52"/>
        <v/>
      </c>
      <c r="F719" s="9" t="str">
        <f t="shared" si="53"/>
        <v/>
      </c>
      <c r="G719" s="9" t="str">
        <f t="shared" si="54"/>
        <v/>
      </c>
      <c r="H719" s="7"/>
    </row>
    <row r="720" spans="3:8" x14ac:dyDescent="0.2">
      <c r="C720" s="7" t="str">
        <f t="shared" si="55"/>
        <v/>
      </c>
      <c r="D720" s="8" t="str">
        <f t="shared" si="51"/>
        <v/>
      </c>
      <c r="E720" s="8" t="str">
        <f t="shared" si="52"/>
        <v/>
      </c>
      <c r="F720" s="9" t="str">
        <f t="shared" si="53"/>
        <v/>
      </c>
      <c r="G720" s="9" t="str">
        <f t="shared" si="54"/>
        <v/>
      </c>
      <c r="H720" s="7"/>
    </row>
    <row r="721" spans="3:8" x14ac:dyDescent="0.2">
      <c r="C721" s="7" t="str">
        <f t="shared" si="55"/>
        <v/>
      </c>
      <c r="D721" s="8" t="str">
        <f t="shared" si="51"/>
        <v/>
      </c>
      <c r="E721" s="8" t="str">
        <f t="shared" si="52"/>
        <v/>
      </c>
      <c r="F721" s="9" t="str">
        <f t="shared" si="53"/>
        <v/>
      </c>
      <c r="G721" s="9" t="str">
        <f t="shared" si="54"/>
        <v/>
      </c>
      <c r="H721" s="7"/>
    </row>
    <row r="722" spans="3:8" x14ac:dyDescent="0.2">
      <c r="C722" s="7" t="str">
        <f t="shared" si="55"/>
        <v/>
      </c>
      <c r="D722" s="8" t="str">
        <f t="shared" si="51"/>
        <v/>
      </c>
      <c r="E722" s="8" t="str">
        <f t="shared" si="52"/>
        <v/>
      </c>
      <c r="F722" s="9" t="str">
        <f t="shared" si="53"/>
        <v/>
      </c>
      <c r="G722" s="9" t="str">
        <f t="shared" si="54"/>
        <v/>
      </c>
      <c r="H722" s="7"/>
    </row>
    <row r="723" spans="3:8" x14ac:dyDescent="0.2">
      <c r="C723" s="7" t="str">
        <f t="shared" si="55"/>
        <v/>
      </c>
      <c r="D723" s="8" t="str">
        <f t="shared" si="51"/>
        <v/>
      </c>
      <c r="E723" s="8" t="str">
        <f t="shared" si="52"/>
        <v/>
      </c>
      <c r="F723" s="9" t="str">
        <f t="shared" si="53"/>
        <v/>
      </c>
      <c r="G723" s="9" t="str">
        <f t="shared" si="54"/>
        <v/>
      </c>
      <c r="H723" s="7"/>
    </row>
    <row r="724" spans="3:8" x14ac:dyDescent="0.2">
      <c r="C724" s="7" t="str">
        <f t="shared" si="55"/>
        <v/>
      </c>
      <c r="D724" s="8" t="str">
        <f t="shared" si="51"/>
        <v/>
      </c>
      <c r="E724" s="8" t="str">
        <f t="shared" si="52"/>
        <v/>
      </c>
      <c r="F724" s="9" t="str">
        <f t="shared" si="53"/>
        <v/>
      </c>
      <c r="G724" s="9" t="str">
        <f t="shared" si="54"/>
        <v/>
      </c>
      <c r="H724" s="7"/>
    </row>
    <row r="725" spans="3:8" x14ac:dyDescent="0.2">
      <c r="C725" s="7" t="str">
        <f t="shared" si="55"/>
        <v/>
      </c>
      <c r="D725" s="8" t="str">
        <f t="shared" si="51"/>
        <v/>
      </c>
      <c r="E725" s="8" t="str">
        <f t="shared" si="52"/>
        <v/>
      </c>
      <c r="F725" s="9" t="str">
        <f t="shared" si="53"/>
        <v/>
      </c>
      <c r="G725" s="9" t="str">
        <f t="shared" si="54"/>
        <v/>
      </c>
      <c r="H725" s="7"/>
    </row>
    <row r="726" spans="3:8" x14ac:dyDescent="0.2">
      <c r="C726" s="7" t="str">
        <f t="shared" si="55"/>
        <v/>
      </c>
      <c r="D726" s="8" t="str">
        <f t="shared" si="51"/>
        <v/>
      </c>
      <c r="E726" s="8" t="str">
        <f t="shared" si="52"/>
        <v/>
      </c>
      <c r="F726" s="9" t="str">
        <f t="shared" si="53"/>
        <v/>
      </c>
      <c r="G726" s="9" t="str">
        <f t="shared" si="54"/>
        <v/>
      </c>
      <c r="H726" s="7"/>
    </row>
    <row r="727" spans="3:8" x14ac:dyDescent="0.2">
      <c r="C727" s="7" t="str">
        <f t="shared" si="55"/>
        <v/>
      </c>
      <c r="D727" s="8" t="str">
        <f t="shared" si="51"/>
        <v/>
      </c>
      <c r="E727" s="8" t="str">
        <f t="shared" si="52"/>
        <v/>
      </c>
      <c r="F727" s="9" t="str">
        <f t="shared" si="53"/>
        <v/>
      </c>
      <c r="G727" s="9" t="str">
        <f t="shared" si="54"/>
        <v/>
      </c>
      <c r="H727" s="7"/>
    </row>
    <row r="728" spans="3:8" x14ac:dyDescent="0.2">
      <c r="C728" s="7" t="str">
        <f t="shared" si="55"/>
        <v/>
      </c>
      <c r="D728" s="8" t="str">
        <f t="shared" ref="D728:D791" si="56">IF($C728="","",IF((SIN(RADIANS($C728))-E$19*COS(RADIANS($C728)))/(COS(RADIANS($C728))+E$19*SIN(RADIANS($C728)))&lt;0,"",SQRT($D$7*$D$4*(SIN(RADIANS($C728))-E$19*COS(RADIANS($C728)))/(COS(RADIANS($C728))+E$19*SIN(RADIANS($C728))))))</f>
        <v/>
      </c>
      <c r="E728" s="8" t="str">
        <f t="shared" ref="E728:E791" si="57">IF($C728="","",IF((SIN(RADIANS($C728))+E$19*COS(RADIANS($C728)))/(COS(RADIANS($C728))-E$19*SIN(RADIANS($C728)))&lt;0,"",SQRT($D$7*$D$4*(SIN(RADIANS($C728))+E$19*COS(RADIANS($C728)))/(COS(RADIANS($C728))-E$19*SIN(RADIANS($C728))))))</f>
        <v/>
      </c>
      <c r="F728" s="9" t="str">
        <f t="shared" ref="F728:F791" si="58">IF($C728="","",IF((SIN(RADIANS($C728))-G$19*COS(RADIANS($C728)))/(COS(RADIANS($C728))+G$19*SIN(RADIANS($C728)))&lt;0,"",SQRT($D$7*$D$4*(SIN(RADIANS($C728))-G$19*COS(RADIANS($C728)))/(COS(RADIANS($C728))+G$19*SIN(RADIANS($C728))))))</f>
        <v/>
      </c>
      <c r="G728" s="9" t="str">
        <f t="shared" ref="G728:G791" si="59">IF($C728="","",IF((SIN(RADIANS($C728))+G$19*COS(RADIANS($C728)))/(COS(RADIANS($C728))-G$19*SIN(RADIANS($C728)))&lt;0,"",SQRT($D$7*$D$4*(SIN(RADIANS($C728))+G$19*COS(RADIANS($C728)))/(COS(RADIANS($C728))-G$19*SIN(RADIANS($C728))))))</f>
        <v/>
      </c>
      <c r="H728" s="7"/>
    </row>
    <row r="729" spans="3:8" x14ac:dyDescent="0.2">
      <c r="C729" s="7" t="str">
        <f t="shared" ref="C729:C792" si="60">IF(C728="","",IF(C728+$D$10&gt;$D$9,"",C728+$D$10))</f>
        <v/>
      </c>
      <c r="D729" s="8" t="str">
        <f t="shared" si="56"/>
        <v/>
      </c>
      <c r="E729" s="8" t="str">
        <f t="shared" si="57"/>
        <v/>
      </c>
      <c r="F729" s="9" t="str">
        <f t="shared" si="58"/>
        <v/>
      </c>
      <c r="G729" s="9" t="str">
        <f t="shared" si="59"/>
        <v/>
      </c>
      <c r="H729" s="7"/>
    </row>
    <row r="730" spans="3:8" x14ac:dyDescent="0.2">
      <c r="C730" s="7" t="str">
        <f t="shared" si="60"/>
        <v/>
      </c>
      <c r="D730" s="8" t="str">
        <f t="shared" si="56"/>
        <v/>
      </c>
      <c r="E730" s="8" t="str">
        <f t="shared" si="57"/>
        <v/>
      </c>
      <c r="F730" s="9" t="str">
        <f t="shared" si="58"/>
        <v/>
      </c>
      <c r="G730" s="9" t="str">
        <f t="shared" si="59"/>
        <v/>
      </c>
      <c r="H730" s="7"/>
    </row>
    <row r="731" spans="3:8" x14ac:dyDescent="0.2">
      <c r="C731" s="7" t="str">
        <f t="shared" si="60"/>
        <v/>
      </c>
      <c r="D731" s="8" t="str">
        <f t="shared" si="56"/>
        <v/>
      </c>
      <c r="E731" s="8" t="str">
        <f t="shared" si="57"/>
        <v/>
      </c>
      <c r="F731" s="9" t="str">
        <f t="shared" si="58"/>
        <v/>
      </c>
      <c r="G731" s="9" t="str">
        <f t="shared" si="59"/>
        <v/>
      </c>
      <c r="H731" s="7"/>
    </row>
    <row r="732" spans="3:8" x14ac:dyDescent="0.2">
      <c r="C732" s="7" t="str">
        <f t="shared" si="60"/>
        <v/>
      </c>
      <c r="D732" s="8" t="str">
        <f t="shared" si="56"/>
        <v/>
      </c>
      <c r="E732" s="8" t="str">
        <f t="shared" si="57"/>
        <v/>
      </c>
      <c r="F732" s="9" t="str">
        <f t="shared" si="58"/>
        <v/>
      </c>
      <c r="G732" s="9" t="str">
        <f t="shared" si="59"/>
        <v/>
      </c>
      <c r="H732" s="7"/>
    </row>
    <row r="733" spans="3:8" x14ac:dyDescent="0.2">
      <c r="C733" s="7" t="str">
        <f t="shared" si="60"/>
        <v/>
      </c>
      <c r="D733" s="8" t="str">
        <f t="shared" si="56"/>
        <v/>
      </c>
      <c r="E733" s="8" t="str">
        <f t="shared" si="57"/>
        <v/>
      </c>
      <c r="F733" s="9" t="str">
        <f t="shared" si="58"/>
        <v/>
      </c>
      <c r="G733" s="9" t="str">
        <f t="shared" si="59"/>
        <v/>
      </c>
      <c r="H733" s="7"/>
    </row>
    <row r="734" spans="3:8" x14ac:dyDescent="0.2">
      <c r="C734" s="7" t="str">
        <f t="shared" si="60"/>
        <v/>
      </c>
      <c r="D734" s="8" t="str">
        <f t="shared" si="56"/>
        <v/>
      </c>
      <c r="E734" s="8" t="str">
        <f t="shared" si="57"/>
        <v/>
      </c>
      <c r="F734" s="9" t="str">
        <f t="shared" si="58"/>
        <v/>
      </c>
      <c r="G734" s="9" t="str">
        <f t="shared" si="59"/>
        <v/>
      </c>
      <c r="H734" s="7"/>
    </row>
    <row r="735" spans="3:8" x14ac:dyDescent="0.2">
      <c r="C735" s="7" t="str">
        <f t="shared" si="60"/>
        <v/>
      </c>
      <c r="D735" s="8" t="str">
        <f t="shared" si="56"/>
        <v/>
      </c>
      <c r="E735" s="8" t="str">
        <f t="shared" si="57"/>
        <v/>
      </c>
      <c r="F735" s="9" t="str">
        <f t="shared" si="58"/>
        <v/>
      </c>
      <c r="G735" s="9" t="str">
        <f t="shared" si="59"/>
        <v/>
      </c>
      <c r="H735" s="7"/>
    </row>
    <row r="736" spans="3:8" x14ac:dyDescent="0.2">
      <c r="C736" s="7" t="str">
        <f t="shared" si="60"/>
        <v/>
      </c>
      <c r="D736" s="8" t="str">
        <f t="shared" si="56"/>
        <v/>
      </c>
      <c r="E736" s="8" t="str">
        <f t="shared" si="57"/>
        <v/>
      </c>
      <c r="F736" s="9" t="str">
        <f t="shared" si="58"/>
        <v/>
      </c>
      <c r="G736" s="9" t="str">
        <f t="shared" si="59"/>
        <v/>
      </c>
      <c r="H736" s="7"/>
    </row>
    <row r="737" spans="3:8" x14ac:dyDescent="0.2">
      <c r="C737" s="7" t="str">
        <f t="shared" si="60"/>
        <v/>
      </c>
      <c r="D737" s="8" t="str">
        <f t="shared" si="56"/>
        <v/>
      </c>
      <c r="E737" s="8" t="str">
        <f t="shared" si="57"/>
        <v/>
      </c>
      <c r="F737" s="9" t="str">
        <f t="shared" si="58"/>
        <v/>
      </c>
      <c r="G737" s="9" t="str">
        <f t="shared" si="59"/>
        <v/>
      </c>
      <c r="H737" s="7"/>
    </row>
    <row r="738" spans="3:8" x14ac:dyDescent="0.2">
      <c r="C738" s="7" t="str">
        <f t="shared" si="60"/>
        <v/>
      </c>
      <c r="D738" s="8" t="str">
        <f t="shared" si="56"/>
        <v/>
      </c>
      <c r="E738" s="8" t="str">
        <f t="shared" si="57"/>
        <v/>
      </c>
      <c r="F738" s="9" t="str">
        <f t="shared" si="58"/>
        <v/>
      </c>
      <c r="G738" s="9" t="str">
        <f t="shared" si="59"/>
        <v/>
      </c>
      <c r="H738" s="7"/>
    </row>
    <row r="739" spans="3:8" x14ac:dyDescent="0.2">
      <c r="C739" s="7" t="str">
        <f t="shared" si="60"/>
        <v/>
      </c>
      <c r="D739" s="8" t="str">
        <f t="shared" si="56"/>
        <v/>
      </c>
      <c r="E739" s="8" t="str">
        <f t="shared" si="57"/>
        <v/>
      </c>
      <c r="F739" s="9" t="str">
        <f t="shared" si="58"/>
        <v/>
      </c>
      <c r="G739" s="9" t="str">
        <f t="shared" si="59"/>
        <v/>
      </c>
      <c r="H739" s="7"/>
    </row>
    <row r="740" spans="3:8" x14ac:dyDescent="0.2">
      <c r="C740" s="7" t="str">
        <f t="shared" si="60"/>
        <v/>
      </c>
      <c r="D740" s="8" t="str">
        <f t="shared" si="56"/>
        <v/>
      </c>
      <c r="E740" s="8" t="str">
        <f t="shared" si="57"/>
        <v/>
      </c>
      <c r="F740" s="9" t="str">
        <f t="shared" si="58"/>
        <v/>
      </c>
      <c r="G740" s="9" t="str">
        <f t="shared" si="59"/>
        <v/>
      </c>
      <c r="H740" s="7"/>
    </row>
    <row r="741" spans="3:8" x14ac:dyDescent="0.2">
      <c r="C741" s="7" t="str">
        <f t="shared" si="60"/>
        <v/>
      </c>
      <c r="D741" s="8" t="str">
        <f t="shared" si="56"/>
        <v/>
      </c>
      <c r="E741" s="8" t="str">
        <f t="shared" si="57"/>
        <v/>
      </c>
      <c r="F741" s="9" t="str">
        <f t="shared" si="58"/>
        <v/>
      </c>
      <c r="G741" s="9" t="str">
        <f t="shared" si="59"/>
        <v/>
      </c>
      <c r="H741" s="7"/>
    </row>
    <row r="742" spans="3:8" x14ac:dyDescent="0.2">
      <c r="C742" s="7" t="str">
        <f t="shared" si="60"/>
        <v/>
      </c>
      <c r="D742" s="8" t="str">
        <f t="shared" si="56"/>
        <v/>
      </c>
      <c r="E742" s="8" t="str">
        <f t="shared" si="57"/>
        <v/>
      </c>
      <c r="F742" s="9" t="str">
        <f t="shared" si="58"/>
        <v/>
      </c>
      <c r="G742" s="9" t="str">
        <f t="shared" si="59"/>
        <v/>
      </c>
      <c r="H742" s="7"/>
    </row>
    <row r="743" spans="3:8" x14ac:dyDescent="0.2">
      <c r="C743" s="7" t="str">
        <f t="shared" si="60"/>
        <v/>
      </c>
      <c r="D743" s="8" t="str">
        <f t="shared" si="56"/>
        <v/>
      </c>
      <c r="E743" s="8" t="str">
        <f t="shared" si="57"/>
        <v/>
      </c>
      <c r="F743" s="9" t="str">
        <f t="shared" si="58"/>
        <v/>
      </c>
      <c r="G743" s="9" t="str">
        <f t="shared" si="59"/>
        <v/>
      </c>
      <c r="H743" s="7"/>
    </row>
    <row r="744" spans="3:8" x14ac:dyDescent="0.2">
      <c r="C744" s="7" t="str">
        <f t="shared" si="60"/>
        <v/>
      </c>
      <c r="D744" s="8" t="str">
        <f t="shared" si="56"/>
        <v/>
      </c>
      <c r="E744" s="8" t="str">
        <f t="shared" si="57"/>
        <v/>
      </c>
      <c r="F744" s="9" t="str">
        <f t="shared" si="58"/>
        <v/>
      </c>
      <c r="G744" s="9" t="str">
        <f t="shared" si="59"/>
        <v/>
      </c>
      <c r="H744" s="7"/>
    </row>
    <row r="745" spans="3:8" x14ac:dyDescent="0.2">
      <c r="C745" s="7" t="str">
        <f t="shared" si="60"/>
        <v/>
      </c>
      <c r="D745" s="8" t="str">
        <f t="shared" si="56"/>
        <v/>
      </c>
      <c r="E745" s="8" t="str">
        <f t="shared" si="57"/>
        <v/>
      </c>
      <c r="F745" s="9" t="str">
        <f t="shared" si="58"/>
        <v/>
      </c>
      <c r="G745" s="9" t="str">
        <f t="shared" si="59"/>
        <v/>
      </c>
      <c r="H745" s="7"/>
    </row>
    <row r="746" spans="3:8" x14ac:dyDescent="0.2">
      <c r="C746" s="7" t="str">
        <f t="shared" si="60"/>
        <v/>
      </c>
      <c r="D746" s="8" t="str">
        <f t="shared" si="56"/>
        <v/>
      </c>
      <c r="E746" s="8" t="str">
        <f t="shared" si="57"/>
        <v/>
      </c>
      <c r="F746" s="9" t="str">
        <f t="shared" si="58"/>
        <v/>
      </c>
      <c r="G746" s="9" t="str">
        <f t="shared" si="59"/>
        <v/>
      </c>
      <c r="H746" s="7"/>
    </row>
    <row r="747" spans="3:8" x14ac:dyDescent="0.2">
      <c r="C747" s="7" t="str">
        <f t="shared" si="60"/>
        <v/>
      </c>
      <c r="D747" s="8" t="str">
        <f t="shared" si="56"/>
        <v/>
      </c>
      <c r="E747" s="8" t="str">
        <f t="shared" si="57"/>
        <v/>
      </c>
      <c r="F747" s="9" t="str">
        <f t="shared" si="58"/>
        <v/>
      </c>
      <c r="G747" s="9" t="str">
        <f t="shared" si="59"/>
        <v/>
      </c>
      <c r="H747" s="7"/>
    </row>
    <row r="748" spans="3:8" x14ac:dyDescent="0.2">
      <c r="C748" s="7" t="str">
        <f t="shared" si="60"/>
        <v/>
      </c>
      <c r="D748" s="8" t="str">
        <f t="shared" si="56"/>
        <v/>
      </c>
      <c r="E748" s="8" t="str">
        <f t="shared" si="57"/>
        <v/>
      </c>
      <c r="F748" s="9" t="str">
        <f t="shared" si="58"/>
        <v/>
      </c>
      <c r="G748" s="9" t="str">
        <f t="shared" si="59"/>
        <v/>
      </c>
      <c r="H748" s="7"/>
    </row>
    <row r="749" spans="3:8" x14ac:dyDescent="0.2">
      <c r="C749" s="7" t="str">
        <f t="shared" si="60"/>
        <v/>
      </c>
      <c r="D749" s="8" t="str">
        <f t="shared" si="56"/>
        <v/>
      </c>
      <c r="E749" s="8" t="str">
        <f t="shared" si="57"/>
        <v/>
      </c>
      <c r="F749" s="9" t="str">
        <f t="shared" si="58"/>
        <v/>
      </c>
      <c r="G749" s="9" t="str">
        <f t="shared" si="59"/>
        <v/>
      </c>
      <c r="H749" s="7"/>
    </row>
    <row r="750" spans="3:8" x14ac:dyDescent="0.2">
      <c r="C750" s="7" t="str">
        <f t="shared" si="60"/>
        <v/>
      </c>
      <c r="D750" s="8" t="str">
        <f t="shared" si="56"/>
        <v/>
      </c>
      <c r="E750" s="8" t="str">
        <f t="shared" si="57"/>
        <v/>
      </c>
      <c r="F750" s="9" t="str">
        <f t="shared" si="58"/>
        <v/>
      </c>
      <c r="G750" s="9" t="str">
        <f t="shared" si="59"/>
        <v/>
      </c>
      <c r="H750" s="7"/>
    </row>
    <row r="751" spans="3:8" x14ac:dyDescent="0.2">
      <c r="C751" s="7" t="str">
        <f t="shared" si="60"/>
        <v/>
      </c>
      <c r="D751" s="8" t="str">
        <f t="shared" si="56"/>
        <v/>
      </c>
      <c r="E751" s="8" t="str">
        <f t="shared" si="57"/>
        <v/>
      </c>
      <c r="F751" s="9" t="str">
        <f t="shared" si="58"/>
        <v/>
      </c>
      <c r="G751" s="9" t="str">
        <f t="shared" si="59"/>
        <v/>
      </c>
      <c r="H751" s="7"/>
    </row>
    <row r="752" spans="3:8" x14ac:dyDescent="0.2">
      <c r="C752" s="7" t="str">
        <f t="shared" si="60"/>
        <v/>
      </c>
      <c r="D752" s="8" t="str">
        <f t="shared" si="56"/>
        <v/>
      </c>
      <c r="E752" s="8" t="str">
        <f t="shared" si="57"/>
        <v/>
      </c>
      <c r="F752" s="9" t="str">
        <f t="shared" si="58"/>
        <v/>
      </c>
      <c r="G752" s="9" t="str">
        <f t="shared" si="59"/>
        <v/>
      </c>
      <c r="H752" s="7"/>
    </row>
    <row r="753" spans="3:8" x14ac:dyDescent="0.2">
      <c r="C753" s="7" t="str">
        <f t="shared" si="60"/>
        <v/>
      </c>
      <c r="D753" s="8" t="str">
        <f t="shared" si="56"/>
        <v/>
      </c>
      <c r="E753" s="8" t="str">
        <f t="shared" si="57"/>
        <v/>
      </c>
      <c r="F753" s="9" t="str">
        <f t="shared" si="58"/>
        <v/>
      </c>
      <c r="G753" s="9" t="str">
        <f t="shared" si="59"/>
        <v/>
      </c>
      <c r="H753" s="7"/>
    </row>
    <row r="754" spans="3:8" x14ac:dyDescent="0.2">
      <c r="C754" s="7" t="str">
        <f t="shared" si="60"/>
        <v/>
      </c>
      <c r="D754" s="8" t="str">
        <f t="shared" si="56"/>
        <v/>
      </c>
      <c r="E754" s="8" t="str">
        <f t="shared" si="57"/>
        <v/>
      </c>
      <c r="F754" s="9" t="str">
        <f t="shared" si="58"/>
        <v/>
      </c>
      <c r="G754" s="9" t="str">
        <f t="shared" si="59"/>
        <v/>
      </c>
      <c r="H754" s="7"/>
    </row>
    <row r="755" spans="3:8" x14ac:dyDescent="0.2">
      <c r="C755" s="7" t="str">
        <f t="shared" si="60"/>
        <v/>
      </c>
      <c r="D755" s="8" t="str">
        <f t="shared" si="56"/>
        <v/>
      </c>
      <c r="E755" s="8" t="str">
        <f t="shared" si="57"/>
        <v/>
      </c>
      <c r="F755" s="9" t="str">
        <f t="shared" si="58"/>
        <v/>
      </c>
      <c r="G755" s="9" t="str">
        <f t="shared" si="59"/>
        <v/>
      </c>
      <c r="H755" s="7"/>
    </row>
    <row r="756" spans="3:8" x14ac:dyDescent="0.2">
      <c r="C756" s="7" t="str">
        <f t="shared" si="60"/>
        <v/>
      </c>
      <c r="D756" s="8" t="str">
        <f t="shared" si="56"/>
        <v/>
      </c>
      <c r="E756" s="8" t="str">
        <f t="shared" si="57"/>
        <v/>
      </c>
      <c r="F756" s="9" t="str">
        <f t="shared" si="58"/>
        <v/>
      </c>
      <c r="G756" s="9" t="str">
        <f t="shared" si="59"/>
        <v/>
      </c>
      <c r="H756" s="7"/>
    </row>
    <row r="757" spans="3:8" x14ac:dyDescent="0.2">
      <c r="C757" s="7" t="str">
        <f t="shared" si="60"/>
        <v/>
      </c>
      <c r="D757" s="8" t="str">
        <f t="shared" si="56"/>
        <v/>
      </c>
      <c r="E757" s="8" t="str">
        <f t="shared" si="57"/>
        <v/>
      </c>
      <c r="F757" s="9" t="str">
        <f t="shared" si="58"/>
        <v/>
      </c>
      <c r="G757" s="9" t="str">
        <f t="shared" si="59"/>
        <v/>
      </c>
      <c r="H757" s="7"/>
    </row>
    <row r="758" spans="3:8" x14ac:dyDescent="0.2">
      <c r="C758" s="7" t="str">
        <f t="shared" si="60"/>
        <v/>
      </c>
      <c r="D758" s="8" t="str">
        <f t="shared" si="56"/>
        <v/>
      </c>
      <c r="E758" s="8" t="str">
        <f t="shared" si="57"/>
        <v/>
      </c>
      <c r="F758" s="9" t="str">
        <f t="shared" si="58"/>
        <v/>
      </c>
      <c r="G758" s="9" t="str">
        <f t="shared" si="59"/>
        <v/>
      </c>
      <c r="H758" s="7"/>
    </row>
    <row r="759" spans="3:8" x14ac:dyDescent="0.2">
      <c r="C759" s="7" t="str">
        <f t="shared" si="60"/>
        <v/>
      </c>
      <c r="D759" s="8" t="str">
        <f t="shared" si="56"/>
        <v/>
      </c>
      <c r="E759" s="8" t="str">
        <f t="shared" si="57"/>
        <v/>
      </c>
      <c r="F759" s="9" t="str">
        <f t="shared" si="58"/>
        <v/>
      </c>
      <c r="G759" s="9" t="str">
        <f t="shared" si="59"/>
        <v/>
      </c>
      <c r="H759" s="7"/>
    </row>
    <row r="760" spans="3:8" x14ac:dyDescent="0.2">
      <c r="C760" s="7" t="str">
        <f t="shared" si="60"/>
        <v/>
      </c>
      <c r="D760" s="8" t="str">
        <f t="shared" si="56"/>
        <v/>
      </c>
      <c r="E760" s="8" t="str">
        <f t="shared" si="57"/>
        <v/>
      </c>
      <c r="F760" s="9" t="str">
        <f t="shared" si="58"/>
        <v/>
      </c>
      <c r="G760" s="9" t="str">
        <f t="shared" si="59"/>
        <v/>
      </c>
      <c r="H760" s="7"/>
    </row>
    <row r="761" spans="3:8" x14ac:dyDescent="0.2">
      <c r="C761" s="7" t="str">
        <f t="shared" si="60"/>
        <v/>
      </c>
      <c r="D761" s="8" t="str">
        <f t="shared" si="56"/>
        <v/>
      </c>
      <c r="E761" s="8" t="str">
        <f t="shared" si="57"/>
        <v/>
      </c>
      <c r="F761" s="9" t="str">
        <f t="shared" si="58"/>
        <v/>
      </c>
      <c r="G761" s="9" t="str">
        <f t="shared" si="59"/>
        <v/>
      </c>
      <c r="H761" s="7"/>
    </row>
    <row r="762" spans="3:8" x14ac:dyDescent="0.2">
      <c r="C762" s="7" t="str">
        <f t="shared" si="60"/>
        <v/>
      </c>
      <c r="D762" s="8" t="str">
        <f t="shared" si="56"/>
        <v/>
      </c>
      <c r="E762" s="8" t="str">
        <f t="shared" si="57"/>
        <v/>
      </c>
      <c r="F762" s="9" t="str">
        <f t="shared" si="58"/>
        <v/>
      </c>
      <c r="G762" s="9" t="str">
        <f t="shared" si="59"/>
        <v/>
      </c>
      <c r="H762" s="7"/>
    </row>
    <row r="763" spans="3:8" x14ac:dyDescent="0.2">
      <c r="C763" s="7" t="str">
        <f t="shared" si="60"/>
        <v/>
      </c>
      <c r="D763" s="8" t="str">
        <f t="shared" si="56"/>
        <v/>
      </c>
      <c r="E763" s="8" t="str">
        <f t="shared" si="57"/>
        <v/>
      </c>
      <c r="F763" s="9" t="str">
        <f t="shared" si="58"/>
        <v/>
      </c>
      <c r="G763" s="9" t="str">
        <f t="shared" si="59"/>
        <v/>
      </c>
      <c r="H763" s="7"/>
    </row>
    <row r="764" spans="3:8" x14ac:dyDescent="0.2">
      <c r="C764" s="7" t="str">
        <f t="shared" si="60"/>
        <v/>
      </c>
      <c r="D764" s="8" t="str">
        <f t="shared" si="56"/>
        <v/>
      </c>
      <c r="E764" s="8" t="str">
        <f t="shared" si="57"/>
        <v/>
      </c>
      <c r="F764" s="9" t="str">
        <f t="shared" si="58"/>
        <v/>
      </c>
      <c r="G764" s="9" t="str">
        <f t="shared" si="59"/>
        <v/>
      </c>
      <c r="H764" s="7"/>
    </row>
    <row r="765" spans="3:8" x14ac:dyDescent="0.2">
      <c r="C765" s="7" t="str">
        <f t="shared" si="60"/>
        <v/>
      </c>
      <c r="D765" s="8" t="str">
        <f t="shared" si="56"/>
        <v/>
      </c>
      <c r="E765" s="8" t="str">
        <f t="shared" si="57"/>
        <v/>
      </c>
      <c r="F765" s="9" t="str">
        <f t="shared" si="58"/>
        <v/>
      </c>
      <c r="G765" s="9" t="str">
        <f t="shared" si="59"/>
        <v/>
      </c>
      <c r="H765" s="7"/>
    </row>
    <row r="766" spans="3:8" x14ac:dyDescent="0.2">
      <c r="C766" s="7" t="str">
        <f t="shared" si="60"/>
        <v/>
      </c>
      <c r="D766" s="8" t="str">
        <f t="shared" si="56"/>
        <v/>
      </c>
      <c r="E766" s="8" t="str">
        <f t="shared" si="57"/>
        <v/>
      </c>
      <c r="F766" s="9" t="str">
        <f t="shared" si="58"/>
        <v/>
      </c>
      <c r="G766" s="9" t="str">
        <f t="shared" si="59"/>
        <v/>
      </c>
      <c r="H766" s="7"/>
    </row>
    <row r="767" spans="3:8" x14ac:dyDescent="0.2">
      <c r="C767" s="7" t="str">
        <f t="shared" si="60"/>
        <v/>
      </c>
      <c r="D767" s="8" t="str">
        <f t="shared" si="56"/>
        <v/>
      </c>
      <c r="E767" s="8" t="str">
        <f t="shared" si="57"/>
        <v/>
      </c>
      <c r="F767" s="9" t="str">
        <f t="shared" si="58"/>
        <v/>
      </c>
      <c r="G767" s="9" t="str">
        <f t="shared" si="59"/>
        <v/>
      </c>
      <c r="H767" s="7"/>
    </row>
    <row r="768" spans="3:8" x14ac:dyDescent="0.2">
      <c r="C768" s="7" t="str">
        <f t="shared" si="60"/>
        <v/>
      </c>
      <c r="D768" s="8" t="str">
        <f t="shared" si="56"/>
        <v/>
      </c>
      <c r="E768" s="8" t="str">
        <f t="shared" si="57"/>
        <v/>
      </c>
      <c r="F768" s="9" t="str">
        <f t="shared" si="58"/>
        <v/>
      </c>
      <c r="G768" s="9" t="str">
        <f t="shared" si="59"/>
        <v/>
      </c>
      <c r="H768" s="7"/>
    </row>
    <row r="769" spans="3:8" x14ac:dyDescent="0.2">
      <c r="C769" s="7" t="str">
        <f t="shared" si="60"/>
        <v/>
      </c>
      <c r="D769" s="8" t="str">
        <f t="shared" si="56"/>
        <v/>
      </c>
      <c r="E769" s="8" t="str">
        <f t="shared" si="57"/>
        <v/>
      </c>
      <c r="F769" s="9" t="str">
        <f t="shared" si="58"/>
        <v/>
      </c>
      <c r="G769" s="9" t="str">
        <f t="shared" si="59"/>
        <v/>
      </c>
      <c r="H769" s="7"/>
    </row>
    <row r="770" spans="3:8" x14ac:dyDescent="0.2">
      <c r="C770" s="7" t="str">
        <f t="shared" si="60"/>
        <v/>
      </c>
      <c r="D770" s="8" t="str">
        <f t="shared" si="56"/>
        <v/>
      </c>
      <c r="E770" s="8" t="str">
        <f t="shared" si="57"/>
        <v/>
      </c>
      <c r="F770" s="9" t="str">
        <f t="shared" si="58"/>
        <v/>
      </c>
      <c r="G770" s="9" t="str">
        <f t="shared" si="59"/>
        <v/>
      </c>
      <c r="H770" s="7"/>
    </row>
    <row r="771" spans="3:8" x14ac:dyDescent="0.2">
      <c r="C771" s="7" t="str">
        <f t="shared" si="60"/>
        <v/>
      </c>
      <c r="D771" s="8" t="str">
        <f t="shared" si="56"/>
        <v/>
      </c>
      <c r="E771" s="8" t="str">
        <f t="shared" si="57"/>
        <v/>
      </c>
      <c r="F771" s="9" t="str">
        <f t="shared" si="58"/>
        <v/>
      </c>
      <c r="G771" s="9" t="str">
        <f t="shared" si="59"/>
        <v/>
      </c>
      <c r="H771" s="7"/>
    </row>
    <row r="772" spans="3:8" x14ac:dyDescent="0.2">
      <c r="C772" s="7" t="str">
        <f t="shared" si="60"/>
        <v/>
      </c>
      <c r="D772" s="8" t="str">
        <f t="shared" si="56"/>
        <v/>
      </c>
      <c r="E772" s="8" t="str">
        <f t="shared" si="57"/>
        <v/>
      </c>
      <c r="F772" s="9" t="str">
        <f t="shared" si="58"/>
        <v/>
      </c>
      <c r="G772" s="9" t="str">
        <f t="shared" si="59"/>
        <v/>
      </c>
      <c r="H772" s="7"/>
    </row>
    <row r="773" spans="3:8" x14ac:dyDescent="0.2">
      <c r="C773" s="7" t="str">
        <f t="shared" si="60"/>
        <v/>
      </c>
      <c r="D773" s="8" t="str">
        <f t="shared" si="56"/>
        <v/>
      </c>
      <c r="E773" s="8" t="str">
        <f t="shared" si="57"/>
        <v/>
      </c>
      <c r="F773" s="9" t="str">
        <f t="shared" si="58"/>
        <v/>
      </c>
      <c r="G773" s="9" t="str">
        <f t="shared" si="59"/>
        <v/>
      </c>
      <c r="H773" s="7"/>
    </row>
    <row r="774" spans="3:8" x14ac:dyDescent="0.2">
      <c r="C774" s="7" t="str">
        <f t="shared" si="60"/>
        <v/>
      </c>
      <c r="D774" s="8" t="str">
        <f t="shared" si="56"/>
        <v/>
      </c>
      <c r="E774" s="8" t="str">
        <f t="shared" si="57"/>
        <v/>
      </c>
      <c r="F774" s="9" t="str">
        <f t="shared" si="58"/>
        <v/>
      </c>
      <c r="G774" s="9" t="str">
        <f t="shared" si="59"/>
        <v/>
      </c>
      <c r="H774" s="7"/>
    </row>
    <row r="775" spans="3:8" x14ac:dyDescent="0.2">
      <c r="C775" s="7" t="str">
        <f t="shared" si="60"/>
        <v/>
      </c>
      <c r="D775" s="8" t="str">
        <f t="shared" si="56"/>
        <v/>
      </c>
      <c r="E775" s="8" t="str">
        <f t="shared" si="57"/>
        <v/>
      </c>
      <c r="F775" s="9" t="str">
        <f t="shared" si="58"/>
        <v/>
      </c>
      <c r="G775" s="9" t="str">
        <f t="shared" si="59"/>
        <v/>
      </c>
      <c r="H775" s="7"/>
    </row>
    <row r="776" spans="3:8" x14ac:dyDescent="0.2">
      <c r="C776" s="7" t="str">
        <f t="shared" si="60"/>
        <v/>
      </c>
      <c r="D776" s="8" t="str">
        <f t="shared" si="56"/>
        <v/>
      </c>
      <c r="E776" s="8" t="str">
        <f t="shared" si="57"/>
        <v/>
      </c>
      <c r="F776" s="9" t="str">
        <f t="shared" si="58"/>
        <v/>
      </c>
      <c r="G776" s="9" t="str">
        <f t="shared" si="59"/>
        <v/>
      </c>
      <c r="H776" s="7"/>
    </row>
    <row r="777" spans="3:8" x14ac:dyDescent="0.2">
      <c r="C777" s="7" t="str">
        <f t="shared" si="60"/>
        <v/>
      </c>
      <c r="D777" s="8" t="str">
        <f t="shared" si="56"/>
        <v/>
      </c>
      <c r="E777" s="8" t="str">
        <f t="shared" si="57"/>
        <v/>
      </c>
      <c r="F777" s="9" t="str">
        <f t="shared" si="58"/>
        <v/>
      </c>
      <c r="G777" s="9" t="str">
        <f t="shared" si="59"/>
        <v/>
      </c>
      <c r="H777" s="7"/>
    </row>
    <row r="778" spans="3:8" x14ac:dyDescent="0.2">
      <c r="C778" s="7" t="str">
        <f t="shared" si="60"/>
        <v/>
      </c>
      <c r="D778" s="8" t="str">
        <f t="shared" si="56"/>
        <v/>
      </c>
      <c r="E778" s="8" t="str">
        <f t="shared" si="57"/>
        <v/>
      </c>
      <c r="F778" s="9" t="str">
        <f t="shared" si="58"/>
        <v/>
      </c>
      <c r="G778" s="9" t="str">
        <f t="shared" si="59"/>
        <v/>
      </c>
      <c r="H778" s="7"/>
    </row>
    <row r="779" spans="3:8" x14ac:dyDescent="0.2">
      <c r="C779" s="7" t="str">
        <f t="shared" si="60"/>
        <v/>
      </c>
      <c r="D779" s="8" t="str">
        <f t="shared" si="56"/>
        <v/>
      </c>
      <c r="E779" s="8" t="str">
        <f t="shared" si="57"/>
        <v/>
      </c>
      <c r="F779" s="9" t="str">
        <f t="shared" si="58"/>
        <v/>
      </c>
      <c r="G779" s="9" t="str">
        <f t="shared" si="59"/>
        <v/>
      </c>
      <c r="H779" s="7"/>
    </row>
    <row r="780" spans="3:8" x14ac:dyDescent="0.2">
      <c r="C780" s="7" t="str">
        <f t="shared" si="60"/>
        <v/>
      </c>
      <c r="D780" s="8" t="str">
        <f t="shared" si="56"/>
        <v/>
      </c>
      <c r="E780" s="8" t="str">
        <f t="shared" si="57"/>
        <v/>
      </c>
      <c r="F780" s="9" t="str">
        <f t="shared" si="58"/>
        <v/>
      </c>
      <c r="G780" s="9" t="str">
        <f t="shared" si="59"/>
        <v/>
      </c>
      <c r="H780" s="7"/>
    </row>
    <row r="781" spans="3:8" x14ac:dyDescent="0.2">
      <c r="C781" s="7" t="str">
        <f t="shared" si="60"/>
        <v/>
      </c>
      <c r="D781" s="8" t="str">
        <f t="shared" si="56"/>
        <v/>
      </c>
      <c r="E781" s="8" t="str">
        <f t="shared" si="57"/>
        <v/>
      </c>
      <c r="F781" s="9" t="str">
        <f t="shared" si="58"/>
        <v/>
      </c>
      <c r="G781" s="9" t="str">
        <f t="shared" si="59"/>
        <v/>
      </c>
      <c r="H781" s="7"/>
    </row>
    <row r="782" spans="3:8" x14ac:dyDescent="0.2">
      <c r="C782" s="7" t="str">
        <f t="shared" si="60"/>
        <v/>
      </c>
      <c r="D782" s="8" t="str">
        <f t="shared" si="56"/>
        <v/>
      </c>
      <c r="E782" s="8" t="str">
        <f t="shared" si="57"/>
        <v/>
      </c>
      <c r="F782" s="9" t="str">
        <f t="shared" si="58"/>
        <v/>
      </c>
      <c r="G782" s="9" t="str">
        <f t="shared" si="59"/>
        <v/>
      </c>
      <c r="H782" s="7"/>
    </row>
    <row r="783" spans="3:8" x14ac:dyDescent="0.2">
      <c r="C783" s="7" t="str">
        <f t="shared" si="60"/>
        <v/>
      </c>
      <c r="D783" s="8" t="str">
        <f t="shared" si="56"/>
        <v/>
      </c>
      <c r="E783" s="8" t="str">
        <f t="shared" si="57"/>
        <v/>
      </c>
      <c r="F783" s="9" t="str">
        <f t="shared" si="58"/>
        <v/>
      </c>
      <c r="G783" s="9" t="str">
        <f t="shared" si="59"/>
        <v/>
      </c>
      <c r="H783" s="7"/>
    </row>
    <row r="784" spans="3:8" x14ac:dyDescent="0.2">
      <c r="C784" s="7" t="str">
        <f t="shared" si="60"/>
        <v/>
      </c>
      <c r="D784" s="8" t="str">
        <f t="shared" si="56"/>
        <v/>
      </c>
      <c r="E784" s="8" t="str">
        <f t="shared" si="57"/>
        <v/>
      </c>
      <c r="F784" s="9" t="str">
        <f t="shared" si="58"/>
        <v/>
      </c>
      <c r="G784" s="9" t="str">
        <f t="shared" si="59"/>
        <v/>
      </c>
      <c r="H784" s="7"/>
    </row>
    <row r="785" spans="3:8" x14ac:dyDescent="0.2">
      <c r="C785" s="7" t="str">
        <f t="shared" si="60"/>
        <v/>
      </c>
      <c r="D785" s="8" t="str">
        <f t="shared" si="56"/>
        <v/>
      </c>
      <c r="E785" s="8" t="str">
        <f t="shared" si="57"/>
        <v/>
      </c>
      <c r="F785" s="9" t="str">
        <f t="shared" si="58"/>
        <v/>
      </c>
      <c r="G785" s="9" t="str">
        <f t="shared" si="59"/>
        <v/>
      </c>
      <c r="H785" s="7"/>
    </row>
    <row r="786" spans="3:8" x14ac:dyDescent="0.2">
      <c r="C786" s="7" t="str">
        <f t="shared" si="60"/>
        <v/>
      </c>
      <c r="D786" s="8" t="str">
        <f t="shared" si="56"/>
        <v/>
      </c>
      <c r="E786" s="8" t="str">
        <f t="shared" si="57"/>
        <v/>
      </c>
      <c r="F786" s="9" t="str">
        <f t="shared" si="58"/>
        <v/>
      </c>
      <c r="G786" s="9" t="str">
        <f t="shared" si="59"/>
        <v/>
      </c>
      <c r="H786" s="7"/>
    </row>
    <row r="787" spans="3:8" x14ac:dyDescent="0.2">
      <c r="C787" s="7" t="str">
        <f t="shared" si="60"/>
        <v/>
      </c>
      <c r="D787" s="8" t="str">
        <f t="shared" si="56"/>
        <v/>
      </c>
      <c r="E787" s="8" t="str">
        <f t="shared" si="57"/>
        <v/>
      </c>
      <c r="F787" s="9" t="str">
        <f t="shared" si="58"/>
        <v/>
      </c>
      <c r="G787" s="9" t="str">
        <f t="shared" si="59"/>
        <v/>
      </c>
      <c r="H787" s="7"/>
    </row>
    <row r="788" spans="3:8" x14ac:dyDescent="0.2">
      <c r="C788" s="7" t="str">
        <f t="shared" si="60"/>
        <v/>
      </c>
      <c r="D788" s="8" t="str">
        <f t="shared" si="56"/>
        <v/>
      </c>
      <c r="E788" s="8" t="str">
        <f t="shared" si="57"/>
        <v/>
      </c>
      <c r="F788" s="9" t="str">
        <f t="shared" si="58"/>
        <v/>
      </c>
      <c r="G788" s="9" t="str">
        <f t="shared" si="59"/>
        <v/>
      </c>
      <c r="H788" s="7"/>
    </row>
    <row r="789" spans="3:8" x14ac:dyDescent="0.2">
      <c r="C789" s="7" t="str">
        <f t="shared" si="60"/>
        <v/>
      </c>
      <c r="D789" s="8" t="str">
        <f t="shared" si="56"/>
        <v/>
      </c>
      <c r="E789" s="8" t="str">
        <f t="shared" si="57"/>
        <v/>
      </c>
      <c r="F789" s="9" t="str">
        <f t="shared" si="58"/>
        <v/>
      </c>
      <c r="G789" s="9" t="str">
        <f t="shared" si="59"/>
        <v/>
      </c>
      <c r="H789" s="7"/>
    </row>
    <row r="790" spans="3:8" x14ac:dyDescent="0.2">
      <c r="C790" s="7" t="str">
        <f t="shared" si="60"/>
        <v/>
      </c>
      <c r="D790" s="8" t="str">
        <f t="shared" si="56"/>
        <v/>
      </c>
      <c r="E790" s="8" t="str">
        <f t="shared" si="57"/>
        <v/>
      </c>
      <c r="F790" s="9" t="str">
        <f t="shared" si="58"/>
        <v/>
      </c>
      <c r="G790" s="9" t="str">
        <f t="shared" si="59"/>
        <v/>
      </c>
      <c r="H790" s="7"/>
    </row>
    <row r="791" spans="3:8" x14ac:dyDescent="0.2">
      <c r="C791" s="7" t="str">
        <f t="shared" si="60"/>
        <v/>
      </c>
      <c r="D791" s="8" t="str">
        <f t="shared" si="56"/>
        <v/>
      </c>
      <c r="E791" s="8" t="str">
        <f t="shared" si="57"/>
        <v/>
      </c>
      <c r="F791" s="9" t="str">
        <f t="shared" si="58"/>
        <v/>
      </c>
      <c r="G791" s="9" t="str">
        <f t="shared" si="59"/>
        <v/>
      </c>
      <c r="H791" s="7"/>
    </row>
    <row r="792" spans="3:8" x14ac:dyDescent="0.2">
      <c r="C792" s="7" t="str">
        <f t="shared" si="60"/>
        <v/>
      </c>
      <c r="D792" s="8" t="str">
        <f t="shared" ref="D792:D855" si="61">IF($C792="","",IF((SIN(RADIANS($C792))-E$19*COS(RADIANS($C792)))/(COS(RADIANS($C792))+E$19*SIN(RADIANS($C792)))&lt;0,"",SQRT($D$7*$D$4*(SIN(RADIANS($C792))-E$19*COS(RADIANS($C792)))/(COS(RADIANS($C792))+E$19*SIN(RADIANS($C792))))))</f>
        <v/>
      </c>
      <c r="E792" s="8" t="str">
        <f t="shared" ref="E792:E855" si="62">IF($C792="","",IF((SIN(RADIANS($C792))+E$19*COS(RADIANS($C792)))/(COS(RADIANS($C792))-E$19*SIN(RADIANS($C792)))&lt;0,"",SQRT($D$7*$D$4*(SIN(RADIANS($C792))+E$19*COS(RADIANS($C792)))/(COS(RADIANS($C792))-E$19*SIN(RADIANS($C792))))))</f>
        <v/>
      </c>
      <c r="F792" s="9" t="str">
        <f t="shared" ref="F792:F855" si="63">IF($C792="","",IF((SIN(RADIANS($C792))-G$19*COS(RADIANS($C792)))/(COS(RADIANS($C792))+G$19*SIN(RADIANS($C792)))&lt;0,"",SQRT($D$7*$D$4*(SIN(RADIANS($C792))-G$19*COS(RADIANS($C792)))/(COS(RADIANS($C792))+G$19*SIN(RADIANS($C792))))))</f>
        <v/>
      </c>
      <c r="G792" s="9" t="str">
        <f t="shared" ref="G792:G855" si="64">IF($C792="","",IF((SIN(RADIANS($C792))+G$19*COS(RADIANS($C792)))/(COS(RADIANS($C792))-G$19*SIN(RADIANS($C792)))&lt;0,"",SQRT($D$7*$D$4*(SIN(RADIANS($C792))+G$19*COS(RADIANS($C792)))/(COS(RADIANS($C792))-G$19*SIN(RADIANS($C792))))))</f>
        <v/>
      </c>
      <c r="H792" s="7"/>
    </row>
    <row r="793" spans="3:8" x14ac:dyDescent="0.2">
      <c r="C793" s="7" t="str">
        <f t="shared" ref="C793:C856" si="65">IF(C792="","",IF(C792+$D$10&gt;$D$9,"",C792+$D$10))</f>
        <v/>
      </c>
      <c r="D793" s="8" t="str">
        <f t="shared" si="61"/>
        <v/>
      </c>
      <c r="E793" s="8" t="str">
        <f t="shared" si="62"/>
        <v/>
      </c>
      <c r="F793" s="9" t="str">
        <f t="shared" si="63"/>
        <v/>
      </c>
      <c r="G793" s="9" t="str">
        <f t="shared" si="64"/>
        <v/>
      </c>
      <c r="H793" s="7"/>
    </row>
    <row r="794" spans="3:8" x14ac:dyDescent="0.2">
      <c r="C794" s="7" t="str">
        <f t="shared" si="65"/>
        <v/>
      </c>
      <c r="D794" s="8" t="str">
        <f t="shared" si="61"/>
        <v/>
      </c>
      <c r="E794" s="8" t="str">
        <f t="shared" si="62"/>
        <v/>
      </c>
      <c r="F794" s="9" t="str">
        <f t="shared" si="63"/>
        <v/>
      </c>
      <c r="G794" s="9" t="str">
        <f t="shared" si="64"/>
        <v/>
      </c>
      <c r="H794" s="7"/>
    </row>
    <row r="795" spans="3:8" x14ac:dyDescent="0.2">
      <c r="C795" s="7" t="str">
        <f t="shared" si="65"/>
        <v/>
      </c>
      <c r="D795" s="8" t="str">
        <f t="shared" si="61"/>
        <v/>
      </c>
      <c r="E795" s="8" t="str">
        <f t="shared" si="62"/>
        <v/>
      </c>
      <c r="F795" s="9" t="str">
        <f t="shared" si="63"/>
        <v/>
      </c>
      <c r="G795" s="9" t="str">
        <f t="shared" si="64"/>
        <v/>
      </c>
      <c r="H795" s="7"/>
    </row>
    <row r="796" spans="3:8" x14ac:dyDescent="0.2">
      <c r="C796" s="7" t="str">
        <f t="shared" si="65"/>
        <v/>
      </c>
      <c r="D796" s="8" t="str">
        <f t="shared" si="61"/>
        <v/>
      </c>
      <c r="E796" s="8" t="str">
        <f t="shared" si="62"/>
        <v/>
      </c>
      <c r="F796" s="9" t="str">
        <f t="shared" si="63"/>
        <v/>
      </c>
      <c r="G796" s="9" t="str">
        <f t="shared" si="64"/>
        <v/>
      </c>
      <c r="H796" s="7"/>
    </row>
    <row r="797" spans="3:8" x14ac:dyDescent="0.2">
      <c r="C797" s="7" t="str">
        <f t="shared" si="65"/>
        <v/>
      </c>
      <c r="D797" s="8" t="str">
        <f t="shared" si="61"/>
        <v/>
      </c>
      <c r="E797" s="8" t="str">
        <f t="shared" si="62"/>
        <v/>
      </c>
      <c r="F797" s="9" t="str">
        <f t="shared" si="63"/>
        <v/>
      </c>
      <c r="G797" s="9" t="str">
        <f t="shared" si="64"/>
        <v/>
      </c>
      <c r="H797" s="7"/>
    </row>
    <row r="798" spans="3:8" x14ac:dyDescent="0.2">
      <c r="C798" s="7" t="str">
        <f t="shared" si="65"/>
        <v/>
      </c>
      <c r="D798" s="8" t="str">
        <f t="shared" si="61"/>
        <v/>
      </c>
      <c r="E798" s="8" t="str">
        <f t="shared" si="62"/>
        <v/>
      </c>
      <c r="F798" s="9" t="str">
        <f t="shared" si="63"/>
        <v/>
      </c>
      <c r="G798" s="9" t="str">
        <f t="shared" si="64"/>
        <v/>
      </c>
      <c r="H798" s="7"/>
    </row>
    <row r="799" spans="3:8" x14ac:dyDescent="0.2">
      <c r="C799" s="7" t="str">
        <f t="shared" si="65"/>
        <v/>
      </c>
      <c r="D799" s="8" t="str">
        <f t="shared" si="61"/>
        <v/>
      </c>
      <c r="E799" s="8" t="str">
        <f t="shared" si="62"/>
        <v/>
      </c>
      <c r="F799" s="9" t="str">
        <f t="shared" si="63"/>
        <v/>
      </c>
      <c r="G799" s="9" t="str">
        <f t="shared" si="64"/>
        <v/>
      </c>
      <c r="H799" s="7"/>
    </row>
    <row r="800" spans="3:8" x14ac:dyDescent="0.2">
      <c r="C800" s="7" t="str">
        <f t="shared" si="65"/>
        <v/>
      </c>
      <c r="D800" s="8" t="str">
        <f t="shared" si="61"/>
        <v/>
      </c>
      <c r="E800" s="8" t="str">
        <f t="shared" si="62"/>
        <v/>
      </c>
      <c r="F800" s="9" t="str">
        <f t="shared" si="63"/>
        <v/>
      </c>
      <c r="G800" s="9" t="str">
        <f t="shared" si="64"/>
        <v/>
      </c>
      <c r="H800" s="7"/>
    </row>
    <row r="801" spans="3:8" x14ac:dyDescent="0.2">
      <c r="C801" s="7" t="str">
        <f t="shared" si="65"/>
        <v/>
      </c>
      <c r="D801" s="8" t="str">
        <f t="shared" si="61"/>
        <v/>
      </c>
      <c r="E801" s="8" t="str">
        <f t="shared" si="62"/>
        <v/>
      </c>
      <c r="F801" s="9" t="str">
        <f t="shared" si="63"/>
        <v/>
      </c>
      <c r="G801" s="9" t="str">
        <f t="shared" si="64"/>
        <v/>
      </c>
      <c r="H801" s="7"/>
    </row>
    <row r="802" spans="3:8" x14ac:dyDescent="0.2">
      <c r="C802" s="7" t="str">
        <f t="shared" si="65"/>
        <v/>
      </c>
      <c r="D802" s="8" t="str">
        <f t="shared" si="61"/>
        <v/>
      </c>
      <c r="E802" s="8" t="str">
        <f t="shared" si="62"/>
        <v/>
      </c>
      <c r="F802" s="9" t="str">
        <f t="shared" si="63"/>
        <v/>
      </c>
      <c r="G802" s="9" t="str">
        <f t="shared" si="64"/>
        <v/>
      </c>
      <c r="H802" s="7"/>
    </row>
    <row r="803" spans="3:8" x14ac:dyDescent="0.2">
      <c r="C803" s="7" t="str">
        <f t="shared" si="65"/>
        <v/>
      </c>
      <c r="D803" s="8" t="str">
        <f t="shared" si="61"/>
        <v/>
      </c>
      <c r="E803" s="8" t="str">
        <f t="shared" si="62"/>
        <v/>
      </c>
      <c r="F803" s="9" t="str">
        <f t="shared" si="63"/>
        <v/>
      </c>
      <c r="G803" s="9" t="str">
        <f t="shared" si="64"/>
        <v/>
      </c>
      <c r="H803" s="7"/>
    </row>
    <row r="804" spans="3:8" x14ac:dyDescent="0.2">
      <c r="C804" s="7" t="str">
        <f t="shared" si="65"/>
        <v/>
      </c>
      <c r="D804" s="8" t="str">
        <f t="shared" si="61"/>
        <v/>
      </c>
      <c r="E804" s="8" t="str">
        <f t="shared" si="62"/>
        <v/>
      </c>
      <c r="F804" s="9" t="str">
        <f t="shared" si="63"/>
        <v/>
      </c>
      <c r="G804" s="9" t="str">
        <f t="shared" si="64"/>
        <v/>
      </c>
      <c r="H804" s="7"/>
    </row>
    <row r="805" spans="3:8" x14ac:dyDescent="0.2">
      <c r="C805" s="7" t="str">
        <f t="shared" si="65"/>
        <v/>
      </c>
      <c r="D805" s="8" t="str">
        <f t="shared" si="61"/>
        <v/>
      </c>
      <c r="E805" s="8" t="str">
        <f t="shared" si="62"/>
        <v/>
      </c>
      <c r="F805" s="9" t="str">
        <f t="shared" si="63"/>
        <v/>
      </c>
      <c r="G805" s="9" t="str">
        <f t="shared" si="64"/>
        <v/>
      </c>
      <c r="H805" s="7"/>
    </row>
    <row r="806" spans="3:8" x14ac:dyDescent="0.2">
      <c r="C806" s="7" t="str">
        <f t="shared" si="65"/>
        <v/>
      </c>
      <c r="D806" s="8" t="str">
        <f t="shared" si="61"/>
        <v/>
      </c>
      <c r="E806" s="8" t="str">
        <f t="shared" si="62"/>
        <v/>
      </c>
      <c r="F806" s="9" t="str">
        <f t="shared" si="63"/>
        <v/>
      </c>
      <c r="G806" s="9" t="str">
        <f t="shared" si="64"/>
        <v/>
      </c>
      <c r="H806" s="7"/>
    </row>
    <row r="807" spans="3:8" x14ac:dyDescent="0.2">
      <c r="C807" s="7" t="str">
        <f t="shared" si="65"/>
        <v/>
      </c>
      <c r="D807" s="8" t="str">
        <f t="shared" si="61"/>
        <v/>
      </c>
      <c r="E807" s="8" t="str">
        <f t="shared" si="62"/>
        <v/>
      </c>
      <c r="F807" s="9" t="str">
        <f t="shared" si="63"/>
        <v/>
      </c>
      <c r="G807" s="9" t="str">
        <f t="shared" si="64"/>
        <v/>
      </c>
      <c r="H807" s="7"/>
    </row>
    <row r="808" spans="3:8" x14ac:dyDescent="0.2">
      <c r="C808" s="7" t="str">
        <f t="shared" si="65"/>
        <v/>
      </c>
      <c r="D808" s="8" t="str">
        <f t="shared" si="61"/>
        <v/>
      </c>
      <c r="E808" s="8" t="str">
        <f t="shared" si="62"/>
        <v/>
      </c>
      <c r="F808" s="9" t="str">
        <f t="shared" si="63"/>
        <v/>
      </c>
      <c r="G808" s="9" t="str">
        <f t="shared" si="64"/>
        <v/>
      </c>
      <c r="H808" s="7"/>
    </row>
    <row r="809" spans="3:8" x14ac:dyDescent="0.2">
      <c r="C809" s="7" t="str">
        <f t="shared" si="65"/>
        <v/>
      </c>
      <c r="D809" s="8" t="str">
        <f t="shared" si="61"/>
        <v/>
      </c>
      <c r="E809" s="8" t="str">
        <f t="shared" si="62"/>
        <v/>
      </c>
      <c r="F809" s="9" t="str">
        <f t="shared" si="63"/>
        <v/>
      </c>
      <c r="G809" s="9" t="str">
        <f t="shared" si="64"/>
        <v/>
      </c>
      <c r="H809" s="7"/>
    </row>
    <row r="810" spans="3:8" x14ac:dyDescent="0.2">
      <c r="C810" s="7" t="str">
        <f t="shared" si="65"/>
        <v/>
      </c>
      <c r="D810" s="8" t="str">
        <f t="shared" si="61"/>
        <v/>
      </c>
      <c r="E810" s="8" t="str">
        <f t="shared" si="62"/>
        <v/>
      </c>
      <c r="F810" s="9" t="str">
        <f t="shared" si="63"/>
        <v/>
      </c>
      <c r="G810" s="9" t="str">
        <f t="shared" si="64"/>
        <v/>
      </c>
      <c r="H810" s="7"/>
    </row>
    <row r="811" spans="3:8" x14ac:dyDescent="0.2">
      <c r="C811" s="7" t="str">
        <f t="shared" si="65"/>
        <v/>
      </c>
      <c r="D811" s="8" t="str">
        <f t="shared" si="61"/>
        <v/>
      </c>
      <c r="E811" s="8" t="str">
        <f t="shared" si="62"/>
        <v/>
      </c>
      <c r="F811" s="9" t="str">
        <f t="shared" si="63"/>
        <v/>
      </c>
      <c r="G811" s="9" t="str">
        <f t="shared" si="64"/>
        <v/>
      </c>
      <c r="H811" s="7"/>
    </row>
    <row r="812" spans="3:8" x14ac:dyDescent="0.2">
      <c r="C812" s="7" t="str">
        <f t="shared" si="65"/>
        <v/>
      </c>
      <c r="D812" s="8" t="str">
        <f t="shared" si="61"/>
        <v/>
      </c>
      <c r="E812" s="8" t="str">
        <f t="shared" si="62"/>
        <v/>
      </c>
      <c r="F812" s="9" t="str">
        <f t="shared" si="63"/>
        <v/>
      </c>
      <c r="G812" s="9" t="str">
        <f t="shared" si="64"/>
        <v/>
      </c>
      <c r="H812" s="7"/>
    </row>
    <row r="813" spans="3:8" x14ac:dyDescent="0.2">
      <c r="C813" s="7" t="str">
        <f t="shared" si="65"/>
        <v/>
      </c>
      <c r="D813" s="8" t="str">
        <f t="shared" si="61"/>
        <v/>
      </c>
      <c r="E813" s="8" t="str">
        <f t="shared" si="62"/>
        <v/>
      </c>
      <c r="F813" s="9" t="str">
        <f t="shared" si="63"/>
        <v/>
      </c>
      <c r="G813" s="9" t="str">
        <f t="shared" si="64"/>
        <v/>
      </c>
      <c r="H813" s="7"/>
    </row>
    <row r="814" spans="3:8" x14ac:dyDescent="0.2">
      <c r="C814" s="7" t="str">
        <f t="shared" si="65"/>
        <v/>
      </c>
      <c r="D814" s="8" t="str">
        <f t="shared" si="61"/>
        <v/>
      </c>
      <c r="E814" s="8" t="str">
        <f t="shared" si="62"/>
        <v/>
      </c>
      <c r="F814" s="9" t="str">
        <f t="shared" si="63"/>
        <v/>
      </c>
      <c r="G814" s="9" t="str">
        <f t="shared" si="64"/>
        <v/>
      </c>
      <c r="H814" s="7"/>
    </row>
    <row r="815" spans="3:8" x14ac:dyDescent="0.2">
      <c r="C815" s="7" t="str">
        <f t="shared" si="65"/>
        <v/>
      </c>
      <c r="D815" s="8" t="str">
        <f t="shared" si="61"/>
        <v/>
      </c>
      <c r="E815" s="8" t="str">
        <f t="shared" si="62"/>
        <v/>
      </c>
      <c r="F815" s="9" t="str">
        <f t="shared" si="63"/>
        <v/>
      </c>
      <c r="G815" s="9" t="str">
        <f t="shared" si="64"/>
        <v/>
      </c>
      <c r="H815" s="7"/>
    </row>
    <row r="816" spans="3:8" x14ac:dyDescent="0.2">
      <c r="C816" s="7" t="str">
        <f t="shared" si="65"/>
        <v/>
      </c>
      <c r="D816" s="8" t="str">
        <f t="shared" si="61"/>
        <v/>
      </c>
      <c r="E816" s="8" t="str">
        <f t="shared" si="62"/>
        <v/>
      </c>
      <c r="F816" s="9" t="str">
        <f t="shared" si="63"/>
        <v/>
      </c>
      <c r="G816" s="9" t="str">
        <f t="shared" si="64"/>
        <v/>
      </c>
      <c r="H816" s="7"/>
    </row>
    <row r="817" spans="3:8" x14ac:dyDescent="0.2">
      <c r="C817" s="7" t="str">
        <f t="shared" si="65"/>
        <v/>
      </c>
      <c r="D817" s="8" t="str">
        <f t="shared" si="61"/>
        <v/>
      </c>
      <c r="E817" s="8" t="str">
        <f t="shared" si="62"/>
        <v/>
      </c>
      <c r="F817" s="9" t="str">
        <f t="shared" si="63"/>
        <v/>
      </c>
      <c r="G817" s="9" t="str">
        <f t="shared" si="64"/>
        <v/>
      </c>
      <c r="H817" s="7"/>
    </row>
    <row r="818" spans="3:8" x14ac:dyDescent="0.2">
      <c r="C818" s="7" t="str">
        <f t="shared" si="65"/>
        <v/>
      </c>
      <c r="D818" s="8" t="str">
        <f t="shared" si="61"/>
        <v/>
      </c>
      <c r="E818" s="8" t="str">
        <f t="shared" si="62"/>
        <v/>
      </c>
      <c r="F818" s="9" t="str">
        <f t="shared" si="63"/>
        <v/>
      </c>
      <c r="G818" s="9" t="str">
        <f t="shared" si="64"/>
        <v/>
      </c>
      <c r="H818" s="7"/>
    </row>
    <row r="819" spans="3:8" x14ac:dyDescent="0.2">
      <c r="C819" s="7" t="str">
        <f t="shared" si="65"/>
        <v/>
      </c>
      <c r="D819" s="8" t="str">
        <f t="shared" si="61"/>
        <v/>
      </c>
      <c r="E819" s="8" t="str">
        <f t="shared" si="62"/>
        <v/>
      </c>
      <c r="F819" s="9" t="str">
        <f t="shared" si="63"/>
        <v/>
      </c>
      <c r="G819" s="9" t="str">
        <f t="shared" si="64"/>
        <v/>
      </c>
      <c r="H819" s="7"/>
    </row>
    <row r="820" spans="3:8" x14ac:dyDescent="0.2">
      <c r="C820" s="7" t="str">
        <f t="shared" si="65"/>
        <v/>
      </c>
      <c r="D820" s="8" t="str">
        <f t="shared" si="61"/>
        <v/>
      </c>
      <c r="E820" s="8" t="str">
        <f t="shared" si="62"/>
        <v/>
      </c>
      <c r="F820" s="9" t="str">
        <f t="shared" si="63"/>
        <v/>
      </c>
      <c r="G820" s="9" t="str">
        <f t="shared" si="64"/>
        <v/>
      </c>
      <c r="H820" s="7"/>
    </row>
    <row r="821" spans="3:8" x14ac:dyDescent="0.2">
      <c r="C821" s="7" t="str">
        <f t="shared" si="65"/>
        <v/>
      </c>
      <c r="D821" s="8" t="str">
        <f t="shared" si="61"/>
        <v/>
      </c>
      <c r="E821" s="8" t="str">
        <f t="shared" si="62"/>
        <v/>
      </c>
      <c r="F821" s="9" t="str">
        <f t="shared" si="63"/>
        <v/>
      </c>
      <c r="G821" s="9" t="str">
        <f t="shared" si="64"/>
        <v/>
      </c>
      <c r="H821" s="7"/>
    </row>
    <row r="822" spans="3:8" x14ac:dyDescent="0.2">
      <c r="C822" s="7" t="str">
        <f t="shared" si="65"/>
        <v/>
      </c>
      <c r="D822" s="8" t="str">
        <f t="shared" si="61"/>
        <v/>
      </c>
      <c r="E822" s="8" t="str">
        <f t="shared" si="62"/>
        <v/>
      </c>
      <c r="F822" s="9" t="str">
        <f t="shared" si="63"/>
        <v/>
      </c>
      <c r="G822" s="9" t="str">
        <f t="shared" si="64"/>
        <v/>
      </c>
      <c r="H822" s="7"/>
    </row>
    <row r="823" spans="3:8" x14ac:dyDescent="0.2">
      <c r="C823" s="7" t="str">
        <f t="shared" si="65"/>
        <v/>
      </c>
      <c r="D823" s="8" t="str">
        <f t="shared" si="61"/>
        <v/>
      </c>
      <c r="E823" s="8" t="str">
        <f t="shared" si="62"/>
        <v/>
      </c>
      <c r="F823" s="9" t="str">
        <f t="shared" si="63"/>
        <v/>
      </c>
      <c r="G823" s="9" t="str">
        <f t="shared" si="64"/>
        <v/>
      </c>
      <c r="H823" s="7"/>
    </row>
    <row r="824" spans="3:8" x14ac:dyDescent="0.2">
      <c r="C824" s="7" t="str">
        <f t="shared" si="65"/>
        <v/>
      </c>
      <c r="D824" s="8" t="str">
        <f t="shared" si="61"/>
        <v/>
      </c>
      <c r="E824" s="8" t="str">
        <f t="shared" si="62"/>
        <v/>
      </c>
      <c r="F824" s="9" t="str">
        <f t="shared" si="63"/>
        <v/>
      </c>
      <c r="G824" s="9" t="str">
        <f t="shared" si="64"/>
        <v/>
      </c>
      <c r="H824" s="7"/>
    </row>
    <row r="825" spans="3:8" x14ac:dyDescent="0.2">
      <c r="C825" s="7" t="str">
        <f t="shared" si="65"/>
        <v/>
      </c>
      <c r="D825" s="8" t="str">
        <f t="shared" si="61"/>
        <v/>
      </c>
      <c r="E825" s="8" t="str">
        <f t="shared" si="62"/>
        <v/>
      </c>
      <c r="F825" s="9" t="str">
        <f t="shared" si="63"/>
        <v/>
      </c>
      <c r="G825" s="9" t="str">
        <f t="shared" si="64"/>
        <v/>
      </c>
      <c r="H825" s="7"/>
    </row>
    <row r="826" spans="3:8" x14ac:dyDescent="0.2">
      <c r="C826" s="7" t="str">
        <f t="shared" si="65"/>
        <v/>
      </c>
      <c r="D826" s="8" t="str">
        <f t="shared" si="61"/>
        <v/>
      </c>
      <c r="E826" s="8" t="str">
        <f t="shared" si="62"/>
        <v/>
      </c>
      <c r="F826" s="9" t="str">
        <f t="shared" si="63"/>
        <v/>
      </c>
      <c r="G826" s="9" t="str">
        <f t="shared" si="64"/>
        <v/>
      </c>
      <c r="H826" s="7"/>
    </row>
    <row r="827" spans="3:8" x14ac:dyDescent="0.2">
      <c r="C827" s="7" t="str">
        <f t="shared" si="65"/>
        <v/>
      </c>
      <c r="D827" s="8" t="str">
        <f t="shared" si="61"/>
        <v/>
      </c>
      <c r="E827" s="8" t="str">
        <f t="shared" si="62"/>
        <v/>
      </c>
      <c r="F827" s="9" t="str">
        <f t="shared" si="63"/>
        <v/>
      </c>
      <c r="G827" s="9" t="str">
        <f t="shared" si="64"/>
        <v/>
      </c>
      <c r="H827" s="7"/>
    </row>
    <row r="828" spans="3:8" x14ac:dyDescent="0.2">
      <c r="C828" s="7" t="str">
        <f t="shared" si="65"/>
        <v/>
      </c>
      <c r="D828" s="8" t="str">
        <f t="shared" si="61"/>
        <v/>
      </c>
      <c r="E828" s="8" t="str">
        <f t="shared" si="62"/>
        <v/>
      </c>
      <c r="F828" s="9" t="str">
        <f t="shared" si="63"/>
        <v/>
      </c>
      <c r="G828" s="9" t="str">
        <f t="shared" si="64"/>
        <v/>
      </c>
      <c r="H828" s="7"/>
    </row>
    <row r="829" spans="3:8" x14ac:dyDescent="0.2">
      <c r="C829" s="7" t="str">
        <f t="shared" si="65"/>
        <v/>
      </c>
      <c r="D829" s="8" t="str">
        <f t="shared" si="61"/>
        <v/>
      </c>
      <c r="E829" s="8" t="str">
        <f t="shared" si="62"/>
        <v/>
      </c>
      <c r="F829" s="9" t="str">
        <f t="shared" si="63"/>
        <v/>
      </c>
      <c r="G829" s="9" t="str">
        <f t="shared" si="64"/>
        <v/>
      </c>
      <c r="H829" s="7"/>
    </row>
    <row r="830" spans="3:8" x14ac:dyDescent="0.2">
      <c r="C830" s="7" t="str">
        <f t="shared" si="65"/>
        <v/>
      </c>
      <c r="D830" s="8" t="str">
        <f t="shared" si="61"/>
        <v/>
      </c>
      <c r="E830" s="8" t="str">
        <f t="shared" si="62"/>
        <v/>
      </c>
      <c r="F830" s="9" t="str">
        <f t="shared" si="63"/>
        <v/>
      </c>
      <c r="G830" s="9" t="str">
        <f t="shared" si="64"/>
        <v/>
      </c>
      <c r="H830" s="7"/>
    </row>
    <row r="831" spans="3:8" x14ac:dyDescent="0.2">
      <c r="C831" s="7" t="str">
        <f t="shared" si="65"/>
        <v/>
      </c>
      <c r="D831" s="8" t="str">
        <f t="shared" si="61"/>
        <v/>
      </c>
      <c r="E831" s="8" t="str">
        <f t="shared" si="62"/>
        <v/>
      </c>
      <c r="F831" s="9" t="str">
        <f t="shared" si="63"/>
        <v/>
      </c>
      <c r="G831" s="9" t="str">
        <f t="shared" si="64"/>
        <v/>
      </c>
      <c r="H831" s="7"/>
    </row>
    <row r="832" spans="3:8" x14ac:dyDescent="0.2">
      <c r="C832" s="7" t="str">
        <f t="shared" si="65"/>
        <v/>
      </c>
      <c r="D832" s="8" t="str">
        <f t="shared" si="61"/>
        <v/>
      </c>
      <c r="E832" s="8" t="str">
        <f t="shared" si="62"/>
        <v/>
      </c>
      <c r="F832" s="9" t="str">
        <f t="shared" si="63"/>
        <v/>
      </c>
      <c r="G832" s="9" t="str">
        <f t="shared" si="64"/>
        <v/>
      </c>
      <c r="H832" s="7"/>
    </row>
    <row r="833" spans="3:8" x14ac:dyDescent="0.2">
      <c r="C833" s="7" t="str">
        <f t="shared" si="65"/>
        <v/>
      </c>
      <c r="D833" s="8" t="str">
        <f t="shared" si="61"/>
        <v/>
      </c>
      <c r="E833" s="8" t="str">
        <f t="shared" si="62"/>
        <v/>
      </c>
      <c r="F833" s="9" t="str">
        <f t="shared" si="63"/>
        <v/>
      </c>
      <c r="G833" s="9" t="str">
        <f t="shared" si="64"/>
        <v/>
      </c>
      <c r="H833" s="7"/>
    </row>
    <row r="834" spans="3:8" x14ac:dyDescent="0.2">
      <c r="C834" s="7" t="str">
        <f t="shared" si="65"/>
        <v/>
      </c>
      <c r="D834" s="8" t="str">
        <f t="shared" si="61"/>
        <v/>
      </c>
      <c r="E834" s="8" t="str">
        <f t="shared" si="62"/>
        <v/>
      </c>
      <c r="F834" s="9" t="str">
        <f t="shared" si="63"/>
        <v/>
      </c>
      <c r="G834" s="9" t="str">
        <f t="shared" si="64"/>
        <v/>
      </c>
      <c r="H834" s="7"/>
    </row>
    <row r="835" spans="3:8" x14ac:dyDescent="0.2">
      <c r="C835" s="7" t="str">
        <f t="shared" si="65"/>
        <v/>
      </c>
      <c r="D835" s="8" t="str">
        <f t="shared" si="61"/>
        <v/>
      </c>
      <c r="E835" s="8" t="str">
        <f t="shared" si="62"/>
        <v/>
      </c>
      <c r="F835" s="9" t="str">
        <f t="shared" si="63"/>
        <v/>
      </c>
      <c r="G835" s="9" t="str">
        <f t="shared" si="64"/>
        <v/>
      </c>
      <c r="H835" s="7"/>
    </row>
    <row r="836" spans="3:8" x14ac:dyDescent="0.2">
      <c r="C836" s="7" t="str">
        <f t="shared" si="65"/>
        <v/>
      </c>
      <c r="D836" s="8" t="str">
        <f t="shared" si="61"/>
        <v/>
      </c>
      <c r="E836" s="8" t="str">
        <f t="shared" si="62"/>
        <v/>
      </c>
      <c r="F836" s="9" t="str">
        <f t="shared" si="63"/>
        <v/>
      </c>
      <c r="G836" s="9" t="str">
        <f t="shared" si="64"/>
        <v/>
      </c>
      <c r="H836" s="7"/>
    </row>
    <row r="837" spans="3:8" x14ac:dyDescent="0.2">
      <c r="C837" s="7" t="str">
        <f t="shared" si="65"/>
        <v/>
      </c>
      <c r="D837" s="8" t="str">
        <f t="shared" si="61"/>
        <v/>
      </c>
      <c r="E837" s="8" t="str">
        <f t="shared" si="62"/>
        <v/>
      </c>
      <c r="F837" s="9" t="str">
        <f t="shared" si="63"/>
        <v/>
      </c>
      <c r="G837" s="9" t="str">
        <f t="shared" si="64"/>
        <v/>
      </c>
      <c r="H837" s="7"/>
    </row>
    <row r="838" spans="3:8" x14ac:dyDescent="0.2">
      <c r="C838" s="7" t="str">
        <f t="shared" si="65"/>
        <v/>
      </c>
      <c r="D838" s="8" t="str">
        <f t="shared" si="61"/>
        <v/>
      </c>
      <c r="E838" s="8" t="str">
        <f t="shared" si="62"/>
        <v/>
      </c>
      <c r="F838" s="9" t="str">
        <f t="shared" si="63"/>
        <v/>
      </c>
      <c r="G838" s="9" t="str">
        <f t="shared" si="64"/>
        <v/>
      </c>
      <c r="H838" s="7"/>
    </row>
    <row r="839" spans="3:8" x14ac:dyDescent="0.2">
      <c r="C839" s="7" t="str">
        <f t="shared" si="65"/>
        <v/>
      </c>
      <c r="D839" s="8" t="str">
        <f t="shared" si="61"/>
        <v/>
      </c>
      <c r="E839" s="8" t="str">
        <f t="shared" si="62"/>
        <v/>
      </c>
      <c r="F839" s="9" t="str">
        <f t="shared" si="63"/>
        <v/>
      </c>
      <c r="G839" s="9" t="str">
        <f t="shared" si="64"/>
        <v/>
      </c>
      <c r="H839" s="7"/>
    </row>
    <row r="840" spans="3:8" x14ac:dyDescent="0.2">
      <c r="C840" s="7" t="str">
        <f t="shared" si="65"/>
        <v/>
      </c>
      <c r="D840" s="8" t="str">
        <f t="shared" si="61"/>
        <v/>
      </c>
      <c r="E840" s="8" t="str">
        <f t="shared" si="62"/>
        <v/>
      </c>
      <c r="F840" s="9" t="str">
        <f t="shared" si="63"/>
        <v/>
      </c>
      <c r="G840" s="9" t="str">
        <f t="shared" si="64"/>
        <v/>
      </c>
      <c r="H840" s="7"/>
    </row>
    <row r="841" spans="3:8" x14ac:dyDescent="0.2">
      <c r="C841" s="7" t="str">
        <f t="shared" si="65"/>
        <v/>
      </c>
      <c r="D841" s="8" t="str">
        <f t="shared" si="61"/>
        <v/>
      </c>
      <c r="E841" s="8" t="str">
        <f t="shared" si="62"/>
        <v/>
      </c>
      <c r="F841" s="9" t="str">
        <f t="shared" si="63"/>
        <v/>
      </c>
      <c r="G841" s="9" t="str">
        <f t="shared" si="64"/>
        <v/>
      </c>
      <c r="H841" s="7"/>
    </row>
    <row r="842" spans="3:8" x14ac:dyDescent="0.2">
      <c r="C842" s="7" t="str">
        <f t="shared" si="65"/>
        <v/>
      </c>
      <c r="D842" s="8" t="str">
        <f t="shared" si="61"/>
        <v/>
      </c>
      <c r="E842" s="8" t="str">
        <f t="shared" si="62"/>
        <v/>
      </c>
      <c r="F842" s="9" t="str">
        <f t="shared" si="63"/>
        <v/>
      </c>
      <c r="G842" s="9" t="str">
        <f t="shared" si="64"/>
        <v/>
      </c>
      <c r="H842" s="7"/>
    </row>
    <row r="843" spans="3:8" x14ac:dyDescent="0.2">
      <c r="C843" s="7" t="str">
        <f t="shared" si="65"/>
        <v/>
      </c>
      <c r="D843" s="8" t="str">
        <f t="shared" si="61"/>
        <v/>
      </c>
      <c r="E843" s="8" t="str">
        <f t="shared" si="62"/>
        <v/>
      </c>
      <c r="F843" s="9" t="str">
        <f t="shared" si="63"/>
        <v/>
      </c>
      <c r="G843" s="9" t="str">
        <f t="shared" si="64"/>
        <v/>
      </c>
      <c r="H843" s="7"/>
    </row>
    <row r="844" spans="3:8" x14ac:dyDescent="0.2">
      <c r="C844" s="7" t="str">
        <f t="shared" si="65"/>
        <v/>
      </c>
      <c r="D844" s="8" t="str">
        <f t="shared" si="61"/>
        <v/>
      </c>
      <c r="E844" s="8" t="str">
        <f t="shared" si="62"/>
        <v/>
      </c>
      <c r="F844" s="9" t="str">
        <f t="shared" si="63"/>
        <v/>
      </c>
      <c r="G844" s="9" t="str">
        <f t="shared" si="64"/>
        <v/>
      </c>
      <c r="H844" s="7"/>
    </row>
    <row r="845" spans="3:8" x14ac:dyDescent="0.2">
      <c r="C845" s="7" t="str">
        <f t="shared" si="65"/>
        <v/>
      </c>
      <c r="D845" s="8" t="str">
        <f t="shared" si="61"/>
        <v/>
      </c>
      <c r="E845" s="8" t="str">
        <f t="shared" si="62"/>
        <v/>
      </c>
      <c r="F845" s="9" t="str">
        <f t="shared" si="63"/>
        <v/>
      </c>
      <c r="G845" s="9" t="str">
        <f t="shared" si="64"/>
        <v/>
      </c>
      <c r="H845" s="7"/>
    </row>
    <row r="846" spans="3:8" x14ac:dyDescent="0.2">
      <c r="C846" s="7" t="str">
        <f t="shared" si="65"/>
        <v/>
      </c>
      <c r="D846" s="8" t="str">
        <f t="shared" si="61"/>
        <v/>
      </c>
      <c r="E846" s="8" t="str">
        <f t="shared" si="62"/>
        <v/>
      </c>
      <c r="F846" s="9" t="str">
        <f t="shared" si="63"/>
        <v/>
      </c>
      <c r="G846" s="9" t="str">
        <f t="shared" si="64"/>
        <v/>
      </c>
      <c r="H846" s="7"/>
    </row>
    <row r="847" spans="3:8" x14ac:dyDescent="0.2">
      <c r="C847" s="7" t="str">
        <f t="shared" si="65"/>
        <v/>
      </c>
      <c r="D847" s="8" t="str">
        <f t="shared" si="61"/>
        <v/>
      </c>
      <c r="E847" s="8" t="str">
        <f t="shared" si="62"/>
        <v/>
      </c>
      <c r="F847" s="9" t="str">
        <f t="shared" si="63"/>
        <v/>
      </c>
      <c r="G847" s="9" t="str">
        <f t="shared" si="64"/>
        <v/>
      </c>
      <c r="H847" s="7"/>
    </row>
    <row r="848" spans="3:8" x14ac:dyDescent="0.2">
      <c r="C848" s="7" t="str">
        <f t="shared" si="65"/>
        <v/>
      </c>
      <c r="D848" s="8" t="str">
        <f t="shared" si="61"/>
        <v/>
      </c>
      <c r="E848" s="8" t="str">
        <f t="shared" si="62"/>
        <v/>
      </c>
      <c r="F848" s="9" t="str">
        <f t="shared" si="63"/>
        <v/>
      </c>
      <c r="G848" s="9" t="str">
        <f t="shared" si="64"/>
        <v/>
      </c>
      <c r="H848" s="7"/>
    </row>
    <row r="849" spans="3:8" x14ac:dyDescent="0.2">
      <c r="C849" s="7" t="str">
        <f t="shared" si="65"/>
        <v/>
      </c>
      <c r="D849" s="8" t="str">
        <f t="shared" si="61"/>
        <v/>
      </c>
      <c r="E849" s="8" t="str">
        <f t="shared" si="62"/>
        <v/>
      </c>
      <c r="F849" s="9" t="str">
        <f t="shared" si="63"/>
        <v/>
      </c>
      <c r="G849" s="9" t="str">
        <f t="shared" si="64"/>
        <v/>
      </c>
      <c r="H849" s="7"/>
    </row>
    <row r="850" spans="3:8" x14ac:dyDescent="0.2">
      <c r="C850" s="7" t="str">
        <f t="shared" si="65"/>
        <v/>
      </c>
      <c r="D850" s="8" t="str">
        <f t="shared" si="61"/>
        <v/>
      </c>
      <c r="E850" s="8" t="str">
        <f t="shared" si="62"/>
        <v/>
      </c>
      <c r="F850" s="9" t="str">
        <f t="shared" si="63"/>
        <v/>
      </c>
      <c r="G850" s="9" t="str">
        <f t="shared" si="64"/>
        <v/>
      </c>
      <c r="H850" s="7"/>
    </row>
    <row r="851" spans="3:8" x14ac:dyDescent="0.2">
      <c r="C851" s="7" t="str">
        <f t="shared" si="65"/>
        <v/>
      </c>
      <c r="D851" s="8" t="str">
        <f t="shared" si="61"/>
        <v/>
      </c>
      <c r="E851" s="8" t="str">
        <f t="shared" si="62"/>
        <v/>
      </c>
      <c r="F851" s="9" t="str">
        <f t="shared" si="63"/>
        <v/>
      </c>
      <c r="G851" s="9" t="str">
        <f t="shared" si="64"/>
        <v/>
      </c>
      <c r="H851" s="7"/>
    </row>
    <row r="852" spans="3:8" x14ac:dyDescent="0.2">
      <c r="C852" s="7" t="str">
        <f t="shared" si="65"/>
        <v/>
      </c>
      <c r="D852" s="8" t="str">
        <f t="shared" si="61"/>
        <v/>
      </c>
      <c r="E852" s="8" t="str">
        <f t="shared" si="62"/>
        <v/>
      </c>
      <c r="F852" s="9" t="str">
        <f t="shared" si="63"/>
        <v/>
      </c>
      <c r="G852" s="9" t="str">
        <f t="shared" si="64"/>
        <v/>
      </c>
      <c r="H852" s="7"/>
    </row>
    <row r="853" spans="3:8" x14ac:dyDescent="0.2">
      <c r="C853" s="7" t="str">
        <f t="shared" si="65"/>
        <v/>
      </c>
      <c r="D853" s="8" t="str">
        <f t="shared" si="61"/>
        <v/>
      </c>
      <c r="E853" s="8" t="str">
        <f t="shared" si="62"/>
        <v/>
      </c>
      <c r="F853" s="9" t="str">
        <f t="shared" si="63"/>
        <v/>
      </c>
      <c r="G853" s="9" t="str">
        <f t="shared" si="64"/>
        <v/>
      </c>
      <c r="H853" s="7"/>
    </row>
    <row r="854" spans="3:8" x14ac:dyDescent="0.2">
      <c r="C854" s="7" t="str">
        <f t="shared" si="65"/>
        <v/>
      </c>
      <c r="D854" s="8" t="str">
        <f t="shared" si="61"/>
        <v/>
      </c>
      <c r="E854" s="8" t="str">
        <f t="shared" si="62"/>
        <v/>
      </c>
      <c r="F854" s="9" t="str">
        <f t="shared" si="63"/>
        <v/>
      </c>
      <c r="G854" s="9" t="str">
        <f t="shared" si="64"/>
        <v/>
      </c>
      <c r="H854" s="7"/>
    </row>
    <row r="855" spans="3:8" x14ac:dyDescent="0.2">
      <c r="C855" s="7" t="str">
        <f t="shared" si="65"/>
        <v/>
      </c>
      <c r="D855" s="8" t="str">
        <f t="shared" si="61"/>
        <v/>
      </c>
      <c r="E855" s="8" t="str">
        <f t="shared" si="62"/>
        <v/>
      </c>
      <c r="F855" s="9" t="str">
        <f t="shared" si="63"/>
        <v/>
      </c>
      <c r="G855" s="9" t="str">
        <f t="shared" si="64"/>
        <v/>
      </c>
      <c r="H855" s="7"/>
    </row>
    <row r="856" spans="3:8" x14ac:dyDescent="0.2">
      <c r="C856" s="7" t="str">
        <f t="shared" si="65"/>
        <v/>
      </c>
      <c r="D856" s="8" t="str">
        <f t="shared" ref="D856:D919" si="66">IF($C856="","",IF((SIN(RADIANS($C856))-E$19*COS(RADIANS($C856)))/(COS(RADIANS($C856))+E$19*SIN(RADIANS($C856)))&lt;0,"",SQRT($D$7*$D$4*(SIN(RADIANS($C856))-E$19*COS(RADIANS($C856)))/(COS(RADIANS($C856))+E$19*SIN(RADIANS($C856))))))</f>
        <v/>
      </c>
      <c r="E856" s="8" t="str">
        <f t="shared" ref="E856:E919" si="67">IF($C856="","",IF((SIN(RADIANS($C856))+E$19*COS(RADIANS($C856)))/(COS(RADIANS($C856))-E$19*SIN(RADIANS($C856)))&lt;0,"",SQRT($D$7*$D$4*(SIN(RADIANS($C856))+E$19*COS(RADIANS($C856)))/(COS(RADIANS($C856))-E$19*SIN(RADIANS($C856))))))</f>
        <v/>
      </c>
      <c r="F856" s="9" t="str">
        <f t="shared" ref="F856:F919" si="68">IF($C856="","",IF((SIN(RADIANS($C856))-G$19*COS(RADIANS($C856)))/(COS(RADIANS($C856))+G$19*SIN(RADIANS($C856)))&lt;0,"",SQRT($D$7*$D$4*(SIN(RADIANS($C856))-G$19*COS(RADIANS($C856)))/(COS(RADIANS($C856))+G$19*SIN(RADIANS($C856))))))</f>
        <v/>
      </c>
      <c r="G856" s="9" t="str">
        <f t="shared" ref="G856:G919" si="69">IF($C856="","",IF((SIN(RADIANS($C856))+G$19*COS(RADIANS($C856)))/(COS(RADIANS($C856))-G$19*SIN(RADIANS($C856)))&lt;0,"",SQRT($D$7*$D$4*(SIN(RADIANS($C856))+G$19*COS(RADIANS($C856)))/(COS(RADIANS($C856))-G$19*SIN(RADIANS($C856))))))</f>
        <v/>
      </c>
      <c r="H856" s="7"/>
    </row>
    <row r="857" spans="3:8" x14ac:dyDescent="0.2">
      <c r="C857" s="7" t="str">
        <f t="shared" ref="C857:C920" si="70">IF(C856="","",IF(C856+$D$10&gt;$D$9,"",C856+$D$10))</f>
        <v/>
      </c>
      <c r="D857" s="8" t="str">
        <f t="shared" si="66"/>
        <v/>
      </c>
      <c r="E857" s="8" t="str">
        <f t="shared" si="67"/>
        <v/>
      </c>
      <c r="F857" s="9" t="str">
        <f t="shared" si="68"/>
        <v/>
      </c>
      <c r="G857" s="9" t="str">
        <f t="shared" si="69"/>
        <v/>
      </c>
      <c r="H857" s="7"/>
    </row>
    <row r="858" spans="3:8" x14ac:dyDescent="0.2">
      <c r="C858" s="7" t="str">
        <f t="shared" si="70"/>
        <v/>
      </c>
      <c r="D858" s="8" t="str">
        <f t="shared" si="66"/>
        <v/>
      </c>
      <c r="E858" s="8" t="str">
        <f t="shared" si="67"/>
        <v/>
      </c>
      <c r="F858" s="9" t="str">
        <f t="shared" si="68"/>
        <v/>
      </c>
      <c r="G858" s="9" t="str">
        <f t="shared" si="69"/>
        <v/>
      </c>
      <c r="H858" s="7"/>
    </row>
    <row r="859" spans="3:8" x14ac:dyDescent="0.2">
      <c r="C859" s="7" t="str">
        <f t="shared" si="70"/>
        <v/>
      </c>
      <c r="D859" s="8" t="str">
        <f t="shared" si="66"/>
        <v/>
      </c>
      <c r="E859" s="8" t="str">
        <f t="shared" si="67"/>
        <v/>
      </c>
      <c r="F859" s="9" t="str">
        <f t="shared" si="68"/>
        <v/>
      </c>
      <c r="G859" s="9" t="str">
        <f t="shared" si="69"/>
        <v/>
      </c>
      <c r="H859" s="7"/>
    </row>
    <row r="860" spans="3:8" x14ac:dyDescent="0.2">
      <c r="C860" s="7" t="str">
        <f t="shared" si="70"/>
        <v/>
      </c>
      <c r="D860" s="8" t="str">
        <f t="shared" si="66"/>
        <v/>
      </c>
      <c r="E860" s="8" t="str">
        <f t="shared" si="67"/>
        <v/>
      </c>
      <c r="F860" s="9" t="str">
        <f t="shared" si="68"/>
        <v/>
      </c>
      <c r="G860" s="9" t="str">
        <f t="shared" si="69"/>
        <v/>
      </c>
      <c r="H860" s="7"/>
    </row>
    <row r="861" spans="3:8" x14ac:dyDescent="0.2">
      <c r="C861" s="7" t="str">
        <f t="shared" si="70"/>
        <v/>
      </c>
      <c r="D861" s="8" t="str">
        <f t="shared" si="66"/>
        <v/>
      </c>
      <c r="E861" s="8" t="str">
        <f t="shared" si="67"/>
        <v/>
      </c>
      <c r="F861" s="9" t="str">
        <f t="shared" si="68"/>
        <v/>
      </c>
      <c r="G861" s="9" t="str">
        <f t="shared" si="69"/>
        <v/>
      </c>
      <c r="H861" s="7"/>
    </row>
    <row r="862" spans="3:8" x14ac:dyDescent="0.2">
      <c r="C862" s="7" t="str">
        <f t="shared" si="70"/>
        <v/>
      </c>
      <c r="D862" s="8" t="str">
        <f t="shared" si="66"/>
        <v/>
      </c>
      <c r="E862" s="8" t="str">
        <f t="shared" si="67"/>
        <v/>
      </c>
      <c r="F862" s="9" t="str">
        <f t="shared" si="68"/>
        <v/>
      </c>
      <c r="G862" s="9" t="str">
        <f t="shared" si="69"/>
        <v/>
      </c>
      <c r="H862" s="7"/>
    </row>
    <row r="863" spans="3:8" x14ac:dyDescent="0.2">
      <c r="C863" s="7" t="str">
        <f t="shared" si="70"/>
        <v/>
      </c>
      <c r="D863" s="8" t="str">
        <f t="shared" si="66"/>
        <v/>
      </c>
      <c r="E863" s="8" t="str">
        <f t="shared" si="67"/>
        <v/>
      </c>
      <c r="F863" s="9" t="str">
        <f t="shared" si="68"/>
        <v/>
      </c>
      <c r="G863" s="9" t="str">
        <f t="shared" si="69"/>
        <v/>
      </c>
      <c r="H863" s="7"/>
    </row>
    <row r="864" spans="3:8" x14ac:dyDescent="0.2">
      <c r="C864" s="7" t="str">
        <f t="shared" si="70"/>
        <v/>
      </c>
      <c r="D864" s="8" t="str">
        <f t="shared" si="66"/>
        <v/>
      </c>
      <c r="E864" s="8" t="str">
        <f t="shared" si="67"/>
        <v/>
      </c>
      <c r="F864" s="9" t="str">
        <f t="shared" si="68"/>
        <v/>
      </c>
      <c r="G864" s="9" t="str">
        <f t="shared" si="69"/>
        <v/>
      </c>
      <c r="H864" s="7"/>
    </row>
    <row r="865" spans="3:8" x14ac:dyDescent="0.2">
      <c r="C865" s="7" t="str">
        <f t="shared" si="70"/>
        <v/>
      </c>
      <c r="D865" s="8" t="str">
        <f t="shared" si="66"/>
        <v/>
      </c>
      <c r="E865" s="8" t="str">
        <f t="shared" si="67"/>
        <v/>
      </c>
      <c r="F865" s="9" t="str">
        <f t="shared" si="68"/>
        <v/>
      </c>
      <c r="G865" s="9" t="str">
        <f t="shared" si="69"/>
        <v/>
      </c>
      <c r="H865" s="7"/>
    </row>
    <row r="866" spans="3:8" x14ac:dyDescent="0.2">
      <c r="C866" s="7" t="str">
        <f t="shared" si="70"/>
        <v/>
      </c>
      <c r="D866" s="8" t="str">
        <f t="shared" si="66"/>
        <v/>
      </c>
      <c r="E866" s="8" t="str">
        <f t="shared" si="67"/>
        <v/>
      </c>
      <c r="F866" s="9" t="str">
        <f t="shared" si="68"/>
        <v/>
      </c>
      <c r="G866" s="9" t="str">
        <f t="shared" si="69"/>
        <v/>
      </c>
      <c r="H866" s="7"/>
    </row>
    <row r="867" spans="3:8" x14ac:dyDescent="0.2">
      <c r="C867" s="7" t="str">
        <f t="shared" si="70"/>
        <v/>
      </c>
      <c r="D867" s="8" t="str">
        <f t="shared" si="66"/>
        <v/>
      </c>
      <c r="E867" s="8" t="str">
        <f t="shared" si="67"/>
        <v/>
      </c>
      <c r="F867" s="9" t="str">
        <f t="shared" si="68"/>
        <v/>
      </c>
      <c r="G867" s="9" t="str">
        <f t="shared" si="69"/>
        <v/>
      </c>
      <c r="H867" s="7"/>
    </row>
    <row r="868" spans="3:8" x14ac:dyDescent="0.2">
      <c r="C868" s="7" t="str">
        <f t="shared" si="70"/>
        <v/>
      </c>
      <c r="D868" s="8" t="str">
        <f t="shared" si="66"/>
        <v/>
      </c>
      <c r="E868" s="8" t="str">
        <f t="shared" si="67"/>
        <v/>
      </c>
      <c r="F868" s="9" t="str">
        <f t="shared" si="68"/>
        <v/>
      </c>
      <c r="G868" s="9" t="str">
        <f t="shared" si="69"/>
        <v/>
      </c>
      <c r="H868" s="7"/>
    </row>
    <row r="869" spans="3:8" x14ac:dyDescent="0.2">
      <c r="C869" s="7" t="str">
        <f t="shared" si="70"/>
        <v/>
      </c>
      <c r="D869" s="8" t="str">
        <f t="shared" si="66"/>
        <v/>
      </c>
      <c r="E869" s="8" t="str">
        <f t="shared" si="67"/>
        <v/>
      </c>
      <c r="F869" s="9" t="str">
        <f t="shared" si="68"/>
        <v/>
      </c>
      <c r="G869" s="9" t="str">
        <f t="shared" si="69"/>
        <v/>
      </c>
      <c r="H869" s="7"/>
    </row>
    <row r="870" spans="3:8" x14ac:dyDescent="0.2">
      <c r="C870" s="7" t="str">
        <f t="shared" si="70"/>
        <v/>
      </c>
      <c r="D870" s="8" t="str">
        <f t="shared" si="66"/>
        <v/>
      </c>
      <c r="E870" s="8" t="str">
        <f t="shared" si="67"/>
        <v/>
      </c>
      <c r="F870" s="9" t="str">
        <f t="shared" si="68"/>
        <v/>
      </c>
      <c r="G870" s="9" t="str">
        <f t="shared" si="69"/>
        <v/>
      </c>
      <c r="H870" s="7"/>
    </row>
    <row r="871" spans="3:8" x14ac:dyDescent="0.2">
      <c r="C871" s="7" t="str">
        <f t="shared" si="70"/>
        <v/>
      </c>
      <c r="D871" s="8" t="str">
        <f t="shared" si="66"/>
        <v/>
      </c>
      <c r="E871" s="8" t="str">
        <f t="shared" si="67"/>
        <v/>
      </c>
      <c r="F871" s="9" t="str">
        <f t="shared" si="68"/>
        <v/>
      </c>
      <c r="G871" s="9" t="str">
        <f t="shared" si="69"/>
        <v/>
      </c>
      <c r="H871" s="7"/>
    </row>
    <row r="872" spans="3:8" x14ac:dyDescent="0.2">
      <c r="C872" s="7" t="str">
        <f t="shared" si="70"/>
        <v/>
      </c>
      <c r="D872" s="8" t="str">
        <f t="shared" si="66"/>
        <v/>
      </c>
      <c r="E872" s="8" t="str">
        <f t="shared" si="67"/>
        <v/>
      </c>
      <c r="F872" s="9" t="str">
        <f t="shared" si="68"/>
        <v/>
      </c>
      <c r="G872" s="9" t="str">
        <f t="shared" si="69"/>
        <v/>
      </c>
      <c r="H872" s="7"/>
    </row>
    <row r="873" spans="3:8" x14ac:dyDescent="0.2">
      <c r="C873" s="7" t="str">
        <f t="shared" si="70"/>
        <v/>
      </c>
      <c r="D873" s="8" t="str">
        <f t="shared" si="66"/>
        <v/>
      </c>
      <c r="E873" s="8" t="str">
        <f t="shared" si="67"/>
        <v/>
      </c>
      <c r="F873" s="9" t="str">
        <f t="shared" si="68"/>
        <v/>
      </c>
      <c r="G873" s="9" t="str">
        <f t="shared" si="69"/>
        <v/>
      </c>
      <c r="H873" s="7"/>
    </row>
    <row r="874" spans="3:8" x14ac:dyDescent="0.2">
      <c r="C874" s="7" t="str">
        <f t="shared" si="70"/>
        <v/>
      </c>
      <c r="D874" s="8" t="str">
        <f t="shared" si="66"/>
        <v/>
      </c>
      <c r="E874" s="8" t="str">
        <f t="shared" si="67"/>
        <v/>
      </c>
      <c r="F874" s="9" t="str">
        <f t="shared" si="68"/>
        <v/>
      </c>
      <c r="G874" s="9" t="str">
        <f t="shared" si="69"/>
        <v/>
      </c>
      <c r="H874" s="7"/>
    </row>
    <row r="875" spans="3:8" x14ac:dyDescent="0.2">
      <c r="C875" s="7" t="str">
        <f t="shared" si="70"/>
        <v/>
      </c>
      <c r="D875" s="8" t="str">
        <f t="shared" si="66"/>
        <v/>
      </c>
      <c r="E875" s="8" t="str">
        <f t="shared" si="67"/>
        <v/>
      </c>
      <c r="F875" s="9" t="str">
        <f t="shared" si="68"/>
        <v/>
      </c>
      <c r="G875" s="9" t="str">
        <f t="shared" si="69"/>
        <v/>
      </c>
      <c r="H875" s="7"/>
    </row>
    <row r="876" spans="3:8" x14ac:dyDescent="0.2">
      <c r="C876" s="7" t="str">
        <f t="shared" si="70"/>
        <v/>
      </c>
      <c r="D876" s="8" t="str">
        <f t="shared" si="66"/>
        <v/>
      </c>
      <c r="E876" s="8" t="str">
        <f t="shared" si="67"/>
        <v/>
      </c>
      <c r="F876" s="9" t="str">
        <f t="shared" si="68"/>
        <v/>
      </c>
      <c r="G876" s="9" t="str">
        <f t="shared" si="69"/>
        <v/>
      </c>
      <c r="H876" s="7"/>
    </row>
    <row r="877" spans="3:8" x14ac:dyDescent="0.2">
      <c r="C877" s="7" t="str">
        <f t="shared" si="70"/>
        <v/>
      </c>
      <c r="D877" s="8" t="str">
        <f t="shared" si="66"/>
        <v/>
      </c>
      <c r="E877" s="8" t="str">
        <f t="shared" si="67"/>
        <v/>
      </c>
      <c r="F877" s="9" t="str">
        <f t="shared" si="68"/>
        <v/>
      </c>
      <c r="G877" s="9" t="str">
        <f t="shared" si="69"/>
        <v/>
      </c>
      <c r="H877" s="7"/>
    </row>
    <row r="878" spans="3:8" x14ac:dyDescent="0.2">
      <c r="C878" s="7" t="str">
        <f t="shared" si="70"/>
        <v/>
      </c>
      <c r="D878" s="8" t="str">
        <f t="shared" si="66"/>
        <v/>
      </c>
      <c r="E878" s="8" t="str">
        <f t="shared" si="67"/>
        <v/>
      </c>
      <c r="F878" s="9" t="str">
        <f t="shared" si="68"/>
        <v/>
      </c>
      <c r="G878" s="9" t="str">
        <f t="shared" si="69"/>
        <v/>
      </c>
      <c r="H878" s="7"/>
    </row>
    <row r="879" spans="3:8" x14ac:dyDescent="0.2">
      <c r="C879" s="7" t="str">
        <f t="shared" si="70"/>
        <v/>
      </c>
      <c r="D879" s="8" t="str">
        <f t="shared" si="66"/>
        <v/>
      </c>
      <c r="E879" s="8" t="str">
        <f t="shared" si="67"/>
        <v/>
      </c>
      <c r="F879" s="9" t="str">
        <f t="shared" si="68"/>
        <v/>
      </c>
      <c r="G879" s="9" t="str">
        <f t="shared" si="69"/>
        <v/>
      </c>
      <c r="H879" s="7"/>
    </row>
    <row r="880" spans="3:8" x14ac:dyDescent="0.2">
      <c r="C880" s="7" t="str">
        <f t="shared" si="70"/>
        <v/>
      </c>
      <c r="D880" s="8" t="str">
        <f t="shared" si="66"/>
        <v/>
      </c>
      <c r="E880" s="8" t="str">
        <f t="shared" si="67"/>
        <v/>
      </c>
      <c r="F880" s="9" t="str">
        <f t="shared" si="68"/>
        <v/>
      </c>
      <c r="G880" s="9" t="str">
        <f t="shared" si="69"/>
        <v/>
      </c>
      <c r="H880" s="7"/>
    </row>
    <row r="881" spans="3:8" x14ac:dyDescent="0.2">
      <c r="C881" s="7" t="str">
        <f t="shared" si="70"/>
        <v/>
      </c>
      <c r="D881" s="8" t="str">
        <f t="shared" si="66"/>
        <v/>
      </c>
      <c r="E881" s="8" t="str">
        <f t="shared" si="67"/>
        <v/>
      </c>
      <c r="F881" s="9" t="str">
        <f t="shared" si="68"/>
        <v/>
      </c>
      <c r="G881" s="9" t="str">
        <f t="shared" si="69"/>
        <v/>
      </c>
      <c r="H881" s="7"/>
    </row>
    <row r="882" spans="3:8" x14ac:dyDescent="0.2">
      <c r="C882" s="7" t="str">
        <f t="shared" si="70"/>
        <v/>
      </c>
      <c r="D882" s="8" t="str">
        <f t="shared" si="66"/>
        <v/>
      </c>
      <c r="E882" s="8" t="str">
        <f t="shared" si="67"/>
        <v/>
      </c>
      <c r="F882" s="9" t="str">
        <f t="shared" si="68"/>
        <v/>
      </c>
      <c r="G882" s="9" t="str">
        <f t="shared" si="69"/>
        <v/>
      </c>
      <c r="H882" s="7"/>
    </row>
    <row r="883" spans="3:8" x14ac:dyDescent="0.2">
      <c r="C883" s="7" t="str">
        <f t="shared" si="70"/>
        <v/>
      </c>
      <c r="D883" s="8" t="str">
        <f t="shared" si="66"/>
        <v/>
      </c>
      <c r="E883" s="8" t="str">
        <f t="shared" si="67"/>
        <v/>
      </c>
      <c r="F883" s="9" t="str">
        <f t="shared" si="68"/>
        <v/>
      </c>
      <c r="G883" s="9" t="str">
        <f t="shared" si="69"/>
        <v/>
      </c>
      <c r="H883" s="7"/>
    </row>
    <row r="884" spans="3:8" x14ac:dyDescent="0.2">
      <c r="C884" s="7" t="str">
        <f t="shared" si="70"/>
        <v/>
      </c>
      <c r="D884" s="8" t="str">
        <f t="shared" si="66"/>
        <v/>
      </c>
      <c r="E884" s="8" t="str">
        <f t="shared" si="67"/>
        <v/>
      </c>
      <c r="F884" s="9" t="str">
        <f t="shared" si="68"/>
        <v/>
      </c>
      <c r="G884" s="9" t="str">
        <f t="shared" si="69"/>
        <v/>
      </c>
      <c r="H884" s="7"/>
    </row>
    <row r="885" spans="3:8" x14ac:dyDescent="0.2">
      <c r="C885" s="7" t="str">
        <f t="shared" si="70"/>
        <v/>
      </c>
      <c r="D885" s="8" t="str">
        <f t="shared" si="66"/>
        <v/>
      </c>
      <c r="E885" s="8" t="str">
        <f t="shared" si="67"/>
        <v/>
      </c>
      <c r="F885" s="9" t="str">
        <f t="shared" si="68"/>
        <v/>
      </c>
      <c r="G885" s="9" t="str">
        <f t="shared" si="69"/>
        <v/>
      </c>
      <c r="H885" s="7"/>
    </row>
    <row r="886" spans="3:8" x14ac:dyDescent="0.2">
      <c r="C886" s="7" t="str">
        <f t="shared" si="70"/>
        <v/>
      </c>
      <c r="D886" s="8" t="str">
        <f t="shared" si="66"/>
        <v/>
      </c>
      <c r="E886" s="8" t="str">
        <f t="shared" si="67"/>
        <v/>
      </c>
      <c r="F886" s="9" t="str">
        <f t="shared" si="68"/>
        <v/>
      </c>
      <c r="G886" s="9" t="str">
        <f t="shared" si="69"/>
        <v/>
      </c>
      <c r="H886" s="7"/>
    </row>
    <row r="887" spans="3:8" x14ac:dyDescent="0.2">
      <c r="C887" s="7" t="str">
        <f t="shared" si="70"/>
        <v/>
      </c>
      <c r="D887" s="8" t="str">
        <f t="shared" si="66"/>
        <v/>
      </c>
      <c r="E887" s="8" t="str">
        <f t="shared" si="67"/>
        <v/>
      </c>
      <c r="F887" s="9" t="str">
        <f t="shared" si="68"/>
        <v/>
      </c>
      <c r="G887" s="9" t="str">
        <f t="shared" si="69"/>
        <v/>
      </c>
      <c r="H887" s="7"/>
    </row>
    <row r="888" spans="3:8" x14ac:dyDescent="0.2">
      <c r="C888" s="7" t="str">
        <f t="shared" si="70"/>
        <v/>
      </c>
      <c r="D888" s="8" t="str">
        <f t="shared" si="66"/>
        <v/>
      </c>
      <c r="E888" s="8" t="str">
        <f t="shared" si="67"/>
        <v/>
      </c>
      <c r="F888" s="9" t="str">
        <f t="shared" si="68"/>
        <v/>
      </c>
      <c r="G888" s="9" t="str">
        <f t="shared" si="69"/>
        <v/>
      </c>
      <c r="H888" s="7"/>
    </row>
    <row r="889" spans="3:8" x14ac:dyDescent="0.2">
      <c r="C889" s="7" t="str">
        <f t="shared" si="70"/>
        <v/>
      </c>
      <c r="D889" s="8" t="str">
        <f t="shared" si="66"/>
        <v/>
      </c>
      <c r="E889" s="8" t="str">
        <f t="shared" si="67"/>
        <v/>
      </c>
      <c r="F889" s="9" t="str">
        <f t="shared" si="68"/>
        <v/>
      </c>
      <c r="G889" s="9" t="str">
        <f t="shared" si="69"/>
        <v/>
      </c>
      <c r="H889" s="7"/>
    </row>
    <row r="890" spans="3:8" x14ac:dyDescent="0.2">
      <c r="C890" s="7" t="str">
        <f t="shared" si="70"/>
        <v/>
      </c>
      <c r="D890" s="8" t="str">
        <f t="shared" si="66"/>
        <v/>
      </c>
      <c r="E890" s="8" t="str">
        <f t="shared" si="67"/>
        <v/>
      </c>
      <c r="F890" s="9" t="str">
        <f t="shared" si="68"/>
        <v/>
      </c>
      <c r="G890" s="9" t="str">
        <f t="shared" si="69"/>
        <v/>
      </c>
      <c r="H890" s="7"/>
    </row>
    <row r="891" spans="3:8" x14ac:dyDescent="0.2">
      <c r="C891" s="7" t="str">
        <f t="shared" si="70"/>
        <v/>
      </c>
      <c r="D891" s="8" t="str">
        <f t="shared" si="66"/>
        <v/>
      </c>
      <c r="E891" s="8" t="str">
        <f t="shared" si="67"/>
        <v/>
      </c>
      <c r="F891" s="9" t="str">
        <f t="shared" si="68"/>
        <v/>
      </c>
      <c r="G891" s="9" t="str">
        <f t="shared" si="69"/>
        <v/>
      </c>
      <c r="H891" s="7"/>
    </row>
    <row r="892" spans="3:8" x14ac:dyDescent="0.2">
      <c r="C892" s="7" t="str">
        <f t="shared" si="70"/>
        <v/>
      </c>
      <c r="D892" s="8" t="str">
        <f t="shared" si="66"/>
        <v/>
      </c>
      <c r="E892" s="8" t="str">
        <f t="shared" si="67"/>
        <v/>
      </c>
      <c r="F892" s="9" t="str">
        <f t="shared" si="68"/>
        <v/>
      </c>
      <c r="G892" s="9" t="str">
        <f t="shared" si="69"/>
        <v/>
      </c>
      <c r="H892" s="7"/>
    </row>
    <row r="893" spans="3:8" x14ac:dyDescent="0.2">
      <c r="C893" s="7" t="str">
        <f t="shared" si="70"/>
        <v/>
      </c>
      <c r="D893" s="8" t="str">
        <f t="shared" si="66"/>
        <v/>
      </c>
      <c r="E893" s="8" t="str">
        <f t="shared" si="67"/>
        <v/>
      </c>
      <c r="F893" s="9" t="str">
        <f t="shared" si="68"/>
        <v/>
      </c>
      <c r="G893" s="9" t="str">
        <f t="shared" si="69"/>
        <v/>
      </c>
      <c r="H893" s="7"/>
    </row>
    <row r="894" spans="3:8" x14ac:dyDescent="0.2">
      <c r="C894" s="7" t="str">
        <f t="shared" si="70"/>
        <v/>
      </c>
      <c r="D894" s="8" t="str">
        <f t="shared" si="66"/>
        <v/>
      </c>
      <c r="E894" s="8" t="str">
        <f t="shared" si="67"/>
        <v/>
      </c>
      <c r="F894" s="9" t="str">
        <f t="shared" si="68"/>
        <v/>
      </c>
      <c r="G894" s="9" t="str">
        <f t="shared" si="69"/>
        <v/>
      </c>
      <c r="H894" s="7"/>
    </row>
    <row r="895" spans="3:8" x14ac:dyDescent="0.2">
      <c r="C895" s="7" t="str">
        <f t="shared" si="70"/>
        <v/>
      </c>
      <c r="D895" s="8" t="str">
        <f t="shared" si="66"/>
        <v/>
      </c>
      <c r="E895" s="8" t="str">
        <f t="shared" si="67"/>
        <v/>
      </c>
      <c r="F895" s="9" t="str">
        <f t="shared" si="68"/>
        <v/>
      </c>
      <c r="G895" s="9" t="str">
        <f t="shared" si="69"/>
        <v/>
      </c>
      <c r="H895" s="7"/>
    </row>
    <row r="896" spans="3:8" x14ac:dyDescent="0.2">
      <c r="C896" s="7" t="str">
        <f t="shared" si="70"/>
        <v/>
      </c>
      <c r="D896" s="8" t="str">
        <f t="shared" si="66"/>
        <v/>
      </c>
      <c r="E896" s="8" t="str">
        <f t="shared" si="67"/>
        <v/>
      </c>
      <c r="F896" s="9" t="str">
        <f t="shared" si="68"/>
        <v/>
      </c>
      <c r="G896" s="9" t="str">
        <f t="shared" si="69"/>
        <v/>
      </c>
      <c r="H896" s="7"/>
    </row>
    <row r="897" spans="3:8" x14ac:dyDescent="0.2">
      <c r="C897" s="7" t="str">
        <f t="shared" si="70"/>
        <v/>
      </c>
      <c r="D897" s="8" t="str">
        <f t="shared" si="66"/>
        <v/>
      </c>
      <c r="E897" s="8" t="str">
        <f t="shared" si="67"/>
        <v/>
      </c>
      <c r="F897" s="9" t="str">
        <f t="shared" si="68"/>
        <v/>
      </c>
      <c r="G897" s="9" t="str">
        <f t="shared" si="69"/>
        <v/>
      </c>
      <c r="H897" s="7"/>
    </row>
    <row r="898" spans="3:8" x14ac:dyDescent="0.2">
      <c r="C898" s="7" t="str">
        <f t="shared" si="70"/>
        <v/>
      </c>
      <c r="D898" s="8" t="str">
        <f t="shared" si="66"/>
        <v/>
      </c>
      <c r="E898" s="8" t="str">
        <f t="shared" si="67"/>
        <v/>
      </c>
      <c r="F898" s="9" t="str">
        <f t="shared" si="68"/>
        <v/>
      </c>
      <c r="G898" s="9" t="str">
        <f t="shared" si="69"/>
        <v/>
      </c>
      <c r="H898" s="7"/>
    </row>
    <row r="899" spans="3:8" x14ac:dyDescent="0.2">
      <c r="C899" s="7" t="str">
        <f t="shared" si="70"/>
        <v/>
      </c>
      <c r="D899" s="8" t="str">
        <f t="shared" si="66"/>
        <v/>
      </c>
      <c r="E899" s="8" t="str">
        <f t="shared" si="67"/>
        <v/>
      </c>
      <c r="F899" s="9" t="str">
        <f t="shared" si="68"/>
        <v/>
      </c>
      <c r="G899" s="9" t="str">
        <f t="shared" si="69"/>
        <v/>
      </c>
      <c r="H899" s="7"/>
    </row>
    <row r="900" spans="3:8" x14ac:dyDescent="0.2">
      <c r="C900" s="7" t="str">
        <f t="shared" si="70"/>
        <v/>
      </c>
      <c r="D900" s="8" t="str">
        <f t="shared" si="66"/>
        <v/>
      </c>
      <c r="E900" s="8" t="str">
        <f t="shared" si="67"/>
        <v/>
      </c>
      <c r="F900" s="9" t="str">
        <f t="shared" si="68"/>
        <v/>
      </c>
      <c r="G900" s="9" t="str">
        <f t="shared" si="69"/>
        <v/>
      </c>
      <c r="H900" s="7"/>
    </row>
    <row r="901" spans="3:8" x14ac:dyDescent="0.2">
      <c r="C901" s="7" t="str">
        <f t="shared" si="70"/>
        <v/>
      </c>
      <c r="D901" s="8" t="str">
        <f t="shared" si="66"/>
        <v/>
      </c>
      <c r="E901" s="8" t="str">
        <f t="shared" si="67"/>
        <v/>
      </c>
      <c r="F901" s="9" t="str">
        <f t="shared" si="68"/>
        <v/>
      </c>
      <c r="G901" s="9" t="str">
        <f t="shared" si="69"/>
        <v/>
      </c>
      <c r="H901" s="7"/>
    </row>
    <row r="902" spans="3:8" x14ac:dyDescent="0.2">
      <c r="C902" s="7" t="str">
        <f t="shared" si="70"/>
        <v/>
      </c>
      <c r="D902" s="8" t="str">
        <f t="shared" si="66"/>
        <v/>
      </c>
      <c r="E902" s="8" t="str">
        <f t="shared" si="67"/>
        <v/>
      </c>
      <c r="F902" s="9" t="str">
        <f t="shared" si="68"/>
        <v/>
      </c>
      <c r="G902" s="9" t="str">
        <f t="shared" si="69"/>
        <v/>
      </c>
      <c r="H902" s="7"/>
    </row>
    <row r="903" spans="3:8" x14ac:dyDescent="0.2">
      <c r="C903" s="7" t="str">
        <f t="shared" si="70"/>
        <v/>
      </c>
      <c r="D903" s="8" t="str">
        <f t="shared" si="66"/>
        <v/>
      </c>
      <c r="E903" s="8" t="str">
        <f t="shared" si="67"/>
        <v/>
      </c>
      <c r="F903" s="9" t="str">
        <f t="shared" si="68"/>
        <v/>
      </c>
      <c r="G903" s="9" t="str">
        <f t="shared" si="69"/>
        <v/>
      </c>
      <c r="H903" s="7"/>
    </row>
    <row r="904" spans="3:8" x14ac:dyDescent="0.2">
      <c r="C904" s="7" t="str">
        <f t="shared" si="70"/>
        <v/>
      </c>
      <c r="D904" s="8" t="str">
        <f t="shared" si="66"/>
        <v/>
      </c>
      <c r="E904" s="8" t="str">
        <f t="shared" si="67"/>
        <v/>
      </c>
      <c r="F904" s="9" t="str">
        <f t="shared" si="68"/>
        <v/>
      </c>
      <c r="G904" s="9" t="str">
        <f t="shared" si="69"/>
        <v/>
      </c>
      <c r="H904" s="7"/>
    </row>
    <row r="905" spans="3:8" x14ac:dyDescent="0.2">
      <c r="C905" s="7" t="str">
        <f t="shared" si="70"/>
        <v/>
      </c>
      <c r="D905" s="8" t="str">
        <f t="shared" si="66"/>
        <v/>
      </c>
      <c r="E905" s="8" t="str">
        <f t="shared" si="67"/>
        <v/>
      </c>
      <c r="F905" s="9" t="str">
        <f t="shared" si="68"/>
        <v/>
      </c>
      <c r="G905" s="9" t="str">
        <f t="shared" si="69"/>
        <v/>
      </c>
      <c r="H905" s="7"/>
    </row>
    <row r="906" spans="3:8" x14ac:dyDescent="0.2">
      <c r="C906" s="7" t="str">
        <f t="shared" si="70"/>
        <v/>
      </c>
      <c r="D906" s="8" t="str">
        <f t="shared" si="66"/>
        <v/>
      </c>
      <c r="E906" s="8" t="str">
        <f t="shared" si="67"/>
        <v/>
      </c>
      <c r="F906" s="9" t="str">
        <f t="shared" si="68"/>
        <v/>
      </c>
      <c r="G906" s="9" t="str">
        <f t="shared" si="69"/>
        <v/>
      </c>
      <c r="H906" s="7"/>
    </row>
    <row r="907" spans="3:8" x14ac:dyDescent="0.2">
      <c r="C907" s="7" t="str">
        <f t="shared" si="70"/>
        <v/>
      </c>
      <c r="D907" s="8" t="str">
        <f t="shared" si="66"/>
        <v/>
      </c>
      <c r="E907" s="8" t="str">
        <f t="shared" si="67"/>
        <v/>
      </c>
      <c r="F907" s="9" t="str">
        <f t="shared" si="68"/>
        <v/>
      </c>
      <c r="G907" s="9" t="str">
        <f t="shared" si="69"/>
        <v/>
      </c>
      <c r="H907" s="7"/>
    </row>
    <row r="908" spans="3:8" x14ac:dyDescent="0.2">
      <c r="C908" s="7" t="str">
        <f t="shared" si="70"/>
        <v/>
      </c>
      <c r="D908" s="8" t="str">
        <f t="shared" si="66"/>
        <v/>
      </c>
      <c r="E908" s="8" t="str">
        <f t="shared" si="67"/>
        <v/>
      </c>
      <c r="F908" s="9" t="str">
        <f t="shared" si="68"/>
        <v/>
      </c>
      <c r="G908" s="9" t="str">
        <f t="shared" si="69"/>
        <v/>
      </c>
      <c r="H908" s="7"/>
    </row>
    <row r="909" spans="3:8" x14ac:dyDescent="0.2">
      <c r="C909" s="7" t="str">
        <f t="shared" si="70"/>
        <v/>
      </c>
      <c r="D909" s="8" t="str">
        <f t="shared" si="66"/>
        <v/>
      </c>
      <c r="E909" s="8" t="str">
        <f t="shared" si="67"/>
        <v/>
      </c>
      <c r="F909" s="9" t="str">
        <f t="shared" si="68"/>
        <v/>
      </c>
      <c r="G909" s="9" t="str">
        <f t="shared" si="69"/>
        <v/>
      </c>
      <c r="H909" s="7"/>
    </row>
    <row r="910" spans="3:8" x14ac:dyDescent="0.2">
      <c r="C910" s="7" t="str">
        <f t="shared" si="70"/>
        <v/>
      </c>
      <c r="D910" s="8" t="str">
        <f t="shared" si="66"/>
        <v/>
      </c>
      <c r="E910" s="8" t="str">
        <f t="shared" si="67"/>
        <v/>
      </c>
      <c r="F910" s="9" t="str">
        <f t="shared" si="68"/>
        <v/>
      </c>
      <c r="G910" s="9" t="str">
        <f t="shared" si="69"/>
        <v/>
      </c>
      <c r="H910" s="7"/>
    </row>
    <row r="911" spans="3:8" x14ac:dyDescent="0.2">
      <c r="C911" s="7" t="str">
        <f t="shared" si="70"/>
        <v/>
      </c>
      <c r="D911" s="8" t="str">
        <f t="shared" si="66"/>
        <v/>
      </c>
      <c r="E911" s="8" t="str">
        <f t="shared" si="67"/>
        <v/>
      </c>
      <c r="F911" s="9" t="str">
        <f t="shared" si="68"/>
        <v/>
      </c>
      <c r="G911" s="9" t="str">
        <f t="shared" si="69"/>
        <v/>
      </c>
      <c r="H911" s="7"/>
    </row>
    <row r="912" spans="3:8" x14ac:dyDescent="0.2">
      <c r="C912" s="7" t="str">
        <f t="shared" si="70"/>
        <v/>
      </c>
      <c r="D912" s="8" t="str">
        <f t="shared" si="66"/>
        <v/>
      </c>
      <c r="E912" s="8" t="str">
        <f t="shared" si="67"/>
        <v/>
      </c>
      <c r="F912" s="9" t="str">
        <f t="shared" si="68"/>
        <v/>
      </c>
      <c r="G912" s="9" t="str">
        <f t="shared" si="69"/>
        <v/>
      </c>
      <c r="H912" s="7"/>
    </row>
    <row r="913" spans="3:8" x14ac:dyDescent="0.2">
      <c r="C913" s="7" t="str">
        <f t="shared" si="70"/>
        <v/>
      </c>
      <c r="D913" s="8" t="str">
        <f t="shared" si="66"/>
        <v/>
      </c>
      <c r="E913" s="8" t="str">
        <f t="shared" si="67"/>
        <v/>
      </c>
      <c r="F913" s="9" t="str">
        <f t="shared" si="68"/>
        <v/>
      </c>
      <c r="G913" s="9" t="str">
        <f t="shared" si="69"/>
        <v/>
      </c>
      <c r="H913" s="7"/>
    </row>
    <row r="914" spans="3:8" x14ac:dyDescent="0.2">
      <c r="C914" s="7" t="str">
        <f t="shared" si="70"/>
        <v/>
      </c>
      <c r="D914" s="8" t="str">
        <f t="shared" si="66"/>
        <v/>
      </c>
      <c r="E914" s="8" t="str">
        <f t="shared" si="67"/>
        <v/>
      </c>
      <c r="F914" s="9" t="str">
        <f t="shared" si="68"/>
        <v/>
      </c>
      <c r="G914" s="9" t="str">
        <f t="shared" si="69"/>
        <v/>
      </c>
      <c r="H914" s="7"/>
    </row>
    <row r="915" spans="3:8" x14ac:dyDescent="0.2">
      <c r="C915" s="7" t="str">
        <f t="shared" si="70"/>
        <v/>
      </c>
      <c r="D915" s="8" t="str">
        <f t="shared" si="66"/>
        <v/>
      </c>
      <c r="E915" s="8" t="str">
        <f t="shared" si="67"/>
        <v/>
      </c>
      <c r="F915" s="9" t="str">
        <f t="shared" si="68"/>
        <v/>
      </c>
      <c r="G915" s="9" t="str">
        <f t="shared" si="69"/>
        <v/>
      </c>
      <c r="H915" s="7"/>
    </row>
    <row r="916" spans="3:8" x14ac:dyDescent="0.2">
      <c r="C916" s="7" t="str">
        <f t="shared" si="70"/>
        <v/>
      </c>
      <c r="D916" s="8" t="str">
        <f t="shared" si="66"/>
        <v/>
      </c>
      <c r="E916" s="8" t="str">
        <f t="shared" si="67"/>
        <v/>
      </c>
      <c r="F916" s="9" t="str">
        <f t="shared" si="68"/>
        <v/>
      </c>
      <c r="G916" s="9" t="str">
        <f t="shared" si="69"/>
        <v/>
      </c>
      <c r="H916" s="7"/>
    </row>
    <row r="917" spans="3:8" x14ac:dyDescent="0.2">
      <c r="C917" s="7" t="str">
        <f t="shared" si="70"/>
        <v/>
      </c>
      <c r="D917" s="8" t="str">
        <f t="shared" si="66"/>
        <v/>
      </c>
      <c r="E917" s="8" t="str">
        <f t="shared" si="67"/>
        <v/>
      </c>
      <c r="F917" s="9" t="str">
        <f t="shared" si="68"/>
        <v/>
      </c>
      <c r="G917" s="9" t="str">
        <f t="shared" si="69"/>
        <v/>
      </c>
      <c r="H917" s="7"/>
    </row>
    <row r="918" spans="3:8" x14ac:dyDescent="0.2">
      <c r="C918" s="7" t="str">
        <f t="shared" si="70"/>
        <v/>
      </c>
      <c r="D918" s="8" t="str">
        <f t="shared" si="66"/>
        <v/>
      </c>
      <c r="E918" s="8" t="str">
        <f t="shared" si="67"/>
        <v/>
      </c>
      <c r="F918" s="9" t="str">
        <f t="shared" si="68"/>
        <v/>
      </c>
      <c r="G918" s="9" t="str">
        <f t="shared" si="69"/>
        <v/>
      </c>
      <c r="H918" s="7"/>
    </row>
    <row r="919" spans="3:8" x14ac:dyDescent="0.2">
      <c r="C919" s="7" t="str">
        <f t="shared" si="70"/>
        <v/>
      </c>
      <c r="D919" s="8" t="str">
        <f t="shared" si="66"/>
        <v/>
      </c>
      <c r="E919" s="8" t="str">
        <f t="shared" si="67"/>
        <v/>
      </c>
      <c r="F919" s="9" t="str">
        <f t="shared" si="68"/>
        <v/>
      </c>
      <c r="G919" s="9" t="str">
        <f t="shared" si="69"/>
        <v/>
      </c>
      <c r="H919" s="7"/>
    </row>
    <row r="920" spans="3:8" x14ac:dyDescent="0.2">
      <c r="C920" s="7" t="str">
        <f t="shared" si="70"/>
        <v/>
      </c>
      <c r="D920" s="8" t="str">
        <f t="shared" ref="D920:D983" si="71">IF($C920="","",IF((SIN(RADIANS($C920))-E$19*COS(RADIANS($C920)))/(COS(RADIANS($C920))+E$19*SIN(RADIANS($C920)))&lt;0,"",SQRT($D$7*$D$4*(SIN(RADIANS($C920))-E$19*COS(RADIANS($C920)))/(COS(RADIANS($C920))+E$19*SIN(RADIANS($C920))))))</f>
        <v/>
      </c>
      <c r="E920" s="8" t="str">
        <f t="shared" ref="E920:E983" si="72">IF($C920="","",IF((SIN(RADIANS($C920))+E$19*COS(RADIANS($C920)))/(COS(RADIANS($C920))-E$19*SIN(RADIANS($C920)))&lt;0,"",SQRT($D$7*$D$4*(SIN(RADIANS($C920))+E$19*COS(RADIANS($C920)))/(COS(RADIANS($C920))-E$19*SIN(RADIANS($C920))))))</f>
        <v/>
      </c>
      <c r="F920" s="9" t="str">
        <f t="shared" ref="F920:F983" si="73">IF($C920="","",IF((SIN(RADIANS($C920))-G$19*COS(RADIANS($C920)))/(COS(RADIANS($C920))+G$19*SIN(RADIANS($C920)))&lt;0,"",SQRT($D$7*$D$4*(SIN(RADIANS($C920))-G$19*COS(RADIANS($C920)))/(COS(RADIANS($C920))+G$19*SIN(RADIANS($C920))))))</f>
        <v/>
      </c>
      <c r="G920" s="9" t="str">
        <f t="shared" ref="G920:G983" si="74">IF($C920="","",IF((SIN(RADIANS($C920))+G$19*COS(RADIANS($C920)))/(COS(RADIANS($C920))-G$19*SIN(RADIANS($C920)))&lt;0,"",SQRT($D$7*$D$4*(SIN(RADIANS($C920))+G$19*COS(RADIANS($C920)))/(COS(RADIANS($C920))-G$19*SIN(RADIANS($C920))))))</f>
        <v/>
      </c>
      <c r="H920" s="7"/>
    </row>
    <row r="921" spans="3:8" x14ac:dyDescent="0.2">
      <c r="C921" s="7" t="str">
        <f t="shared" ref="C921:C984" si="75">IF(C920="","",IF(C920+$D$10&gt;$D$9,"",C920+$D$10))</f>
        <v/>
      </c>
      <c r="D921" s="8" t="str">
        <f t="shared" si="71"/>
        <v/>
      </c>
      <c r="E921" s="8" t="str">
        <f t="shared" si="72"/>
        <v/>
      </c>
      <c r="F921" s="9" t="str">
        <f t="shared" si="73"/>
        <v/>
      </c>
      <c r="G921" s="9" t="str">
        <f t="shared" si="74"/>
        <v/>
      </c>
      <c r="H921" s="7"/>
    </row>
    <row r="922" spans="3:8" x14ac:dyDescent="0.2">
      <c r="C922" s="7" t="str">
        <f t="shared" si="75"/>
        <v/>
      </c>
      <c r="D922" s="8" t="str">
        <f t="shared" si="71"/>
        <v/>
      </c>
      <c r="E922" s="8" t="str">
        <f t="shared" si="72"/>
        <v/>
      </c>
      <c r="F922" s="9" t="str">
        <f t="shared" si="73"/>
        <v/>
      </c>
      <c r="G922" s="9" t="str">
        <f t="shared" si="74"/>
        <v/>
      </c>
      <c r="H922" s="7"/>
    </row>
    <row r="923" spans="3:8" x14ac:dyDescent="0.2">
      <c r="C923" s="7" t="str">
        <f t="shared" si="75"/>
        <v/>
      </c>
      <c r="D923" s="8" t="str">
        <f t="shared" si="71"/>
        <v/>
      </c>
      <c r="E923" s="8" t="str">
        <f t="shared" si="72"/>
        <v/>
      </c>
      <c r="F923" s="9" t="str">
        <f t="shared" si="73"/>
        <v/>
      </c>
      <c r="G923" s="9" t="str">
        <f t="shared" si="74"/>
        <v/>
      </c>
      <c r="H923" s="7"/>
    </row>
    <row r="924" spans="3:8" x14ac:dyDescent="0.2">
      <c r="C924" s="7" t="str">
        <f t="shared" si="75"/>
        <v/>
      </c>
      <c r="D924" s="8" t="str">
        <f t="shared" si="71"/>
        <v/>
      </c>
      <c r="E924" s="8" t="str">
        <f t="shared" si="72"/>
        <v/>
      </c>
      <c r="F924" s="9" t="str">
        <f t="shared" si="73"/>
        <v/>
      </c>
      <c r="G924" s="9" t="str">
        <f t="shared" si="74"/>
        <v/>
      </c>
      <c r="H924" s="7"/>
    </row>
    <row r="925" spans="3:8" x14ac:dyDescent="0.2">
      <c r="C925" s="7" t="str">
        <f t="shared" si="75"/>
        <v/>
      </c>
      <c r="D925" s="8" t="str">
        <f t="shared" si="71"/>
        <v/>
      </c>
      <c r="E925" s="8" t="str">
        <f t="shared" si="72"/>
        <v/>
      </c>
      <c r="F925" s="9" t="str">
        <f t="shared" si="73"/>
        <v/>
      </c>
      <c r="G925" s="9" t="str">
        <f t="shared" si="74"/>
        <v/>
      </c>
      <c r="H925" s="7"/>
    </row>
    <row r="926" spans="3:8" x14ac:dyDescent="0.2">
      <c r="C926" s="7" t="str">
        <f t="shared" si="75"/>
        <v/>
      </c>
      <c r="D926" s="8" t="str">
        <f t="shared" si="71"/>
        <v/>
      </c>
      <c r="E926" s="8" t="str">
        <f t="shared" si="72"/>
        <v/>
      </c>
      <c r="F926" s="9" t="str">
        <f t="shared" si="73"/>
        <v/>
      </c>
      <c r="G926" s="9" t="str">
        <f t="shared" si="74"/>
        <v/>
      </c>
      <c r="H926" s="7"/>
    </row>
    <row r="927" spans="3:8" x14ac:dyDescent="0.2">
      <c r="C927" s="7" t="str">
        <f t="shared" si="75"/>
        <v/>
      </c>
      <c r="D927" s="8" t="str">
        <f t="shared" si="71"/>
        <v/>
      </c>
      <c r="E927" s="8" t="str">
        <f t="shared" si="72"/>
        <v/>
      </c>
      <c r="F927" s="9" t="str">
        <f t="shared" si="73"/>
        <v/>
      </c>
      <c r="G927" s="9" t="str">
        <f t="shared" si="74"/>
        <v/>
      </c>
      <c r="H927" s="7"/>
    </row>
    <row r="928" spans="3:8" x14ac:dyDescent="0.2">
      <c r="C928" s="7" t="str">
        <f t="shared" si="75"/>
        <v/>
      </c>
      <c r="D928" s="8" t="str">
        <f t="shared" si="71"/>
        <v/>
      </c>
      <c r="E928" s="8" t="str">
        <f t="shared" si="72"/>
        <v/>
      </c>
      <c r="F928" s="9" t="str">
        <f t="shared" si="73"/>
        <v/>
      </c>
      <c r="G928" s="9" t="str">
        <f t="shared" si="74"/>
        <v/>
      </c>
      <c r="H928" s="7"/>
    </row>
    <row r="929" spans="3:8" x14ac:dyDescent="0.2">
      <c r="C929" s="7" t="str">
        <f t="shared" si="75"/>
        <v/>
      </c>
      <c r="D929" s="8" t="str">
        <f t="shared" si="71"/>
        <v/>
      </c>
      <c r="E929" s="8" t="str">
        <f t="shared" si="72"/>
        <v/>
      </c>
      <c r="F929" s="9" t="str">
        <f t="shared" si="73"/>
        <v/>
      </c>
      <c r="G929" s="9" t="str">
        <f t="shared" si="74"/>
        <v/>
      </c>
      <c r="H929" s="7"/>
    </row>
    <row r="930" spans="3:8" x14ac:dyDescent="0.2">
      <c r="C930" s="7" t="str">
        <f t="shared" si="75"/>
        <v/>
      </c>
      <c r="D930" s="8" t="str">
        <f t="shared" si="71"/>
        <v/>
      </c>
      <c r="E930" s="8" t="str">
        <f t="shared" si="72"/>
        <v/>
      </c>
      <c r="F930" s="9" t="str">
        <f t="shared" si="73"/>
        <v/>
      </c>
      <c r="G930" s="9" t="str">
        <f t="shared" si="74"/>
        <v/>
      </c>
      <c r="H930" s="7"/>
    </row>
    <row r="931" spans="3:8" x14ac:dyDescent="0.2">
      <c r="C931" s="7" t="str">
        <f t="shared" si="75"/>
        <v/>
      </c>
      <c r="D931" s="8" t="str">
        <f t="shared" si="71"/>
        <v/>
      </c>
      <c r="E931" s="8" t="str">
        <f t="shared" si="72"/>
        <v/>
      </c>
      <c r="F931" s="9" t="str">
        <f t="shared" si="73"/>
        <v/>
      </c>
      <c r="G931" s="9" t="str">
        <f t="shared" si="74"/>
        <v/>
      </c>
      <c r="H931" s="7"/>
    </row>
    <row r="932" spans="3:8" x14ac:dyDescent="0.2">
      <c r="C932" s="7" t="str">
        <f t="shared" si="75"/>
        <v/>
      </c>
      <c r="D932" s="8" t="str">
        <f t="shared" si="71"/>
        <v/>
      </c>
      <c r="E932" s="8" t="str">
        <f t="shared" si="72"/>
        <v/>
      </c>
      <c r="F932" s="9" t="str">
        <f t="shared" si="73"/>
        <v/>
      </c>
      <c r="G932" s="9" t="str">
        <f t="shared" si="74"/>
        <v/>
      </c>
      <c r="H932" s="7"/>
    </row>
    <row r="933" spans="3:8" x14ac:dyDescent="0.2">
      <c r="C933" s="7" t="str">
        <f t="shared" si="75"/>
        <v/>
      </c>
      <c r="D933" s="8" t="str">
        <f t="shared" si="71"/>
        <v/>
      </c>
      <c r="E933" s="8" t="str">
        <f t="shared" si="72"/>
        <v/>
      </c>
      <c r="F933" s="9" t="str">
        <f t="shared" si="73"/>
        <v/>
      </c>
      <c r="G933" s="9" t="str">
        <f t="shared" si="74"/>
        <v/>
      </c>
      <c r="H933" s="7"/>
    </row>
    <row r="934" spans="3:8" x14ac:dyDescent="0.2">
      <c r="C934" s="7" t="str">
        <f t="shared" si="75"/>
        <v/>
      </c>
      <c r="D934" s="8" t="str">
        <f t="shared" si="71"/>
        <v/>
      </c>
      <c r="E934" s="8" t="str">
        <f t="shared" si="72"/>
        <v/>
      </c>
      <c r="F934" s="9" t="str">
        <f t="shared" si="73"/>
        <v/>
      </c>
      <c r="G934" s="9" t="str">
        <f t="shared" si="74"/>
        <v/>
      </c>
      <c r="H934" s="7"/>
    </row>
    <row r="935" spans="3:8" x14ac:dyDescent="0.2">
      <c r="C935" s="7" t="str">
        <f t="shared" si="75"/>
        <v/>
      </c>
      <c r="D935" s="8" t="str">
        <f t="shared" si="71"/>
        <v/>
      </c>
      <c r="E935" s="8" t="str">
        <f t="shared" si="72"/>
        <v/>
      </c>
      <c r="F935" s="9" t="str">
        <f t="shared" si="73"/>
        <v/>
      </c>
      <c r="G935" s="9" t="str">
        <f t="shared" si="74"/>
        <v/>
      </c>
      <c r="H935" s="7"/>
    </row>
    <row r="936" spans="3:8" x14ac:dyDescent="0.2">
      <c r="C936" s="7" t="str">
        <f t="shared" si="75"/>
        <v/>
      </c>
      <c r="D936" s="8" t="str">
        <f t="shared" si="71"/>
        <v/>
      </c>
      <c r="E936" s="8" t="str">
        <f t="shared" si="72"/>
        <v/>
      </c>
      <c r="F936" s="9" t="str">
        <f t="shared" si="73"/>
        <v/>
      </c>
      <c r="G936" s="9" t="str">
        <f t="shared" si="74"/>
        <v/>
      </c>
      <c r="H936" s="7"/>
    </row>
    <row r="937" spans="3:8" x14ac:dyDescent="0.2">
      <c r="C937" s="7" t="str">
        <f t="shared" si="75"/>
        <v/>
      </c>
      <c r="D937" s="8" t="str">
        <f t="shared" si="71"/>
        <v/>
      </c>
      <c r="E937" s="8" t="str">
        <f t="shared" si="72"/>
        <v/>
      </c>
      <c r="F937" s="9" t="str">
        <f t="shared" si="73"/>
        <v/>
      </c>
      <c r="G937" s="9" t="str">
        <f t="shared" si="74"/>
        <v/>
      </c>
      <c r="H937" s="7"/>
    </row>
    <row r="938" spans="3:8" x14ac:dyDescent="0.2">
      <c r="C938" s="7" t="str">
        <f t="shared" si="75"/>
        <v/>
      </c>
      <c r="D938" s="8" t="str">
        <f t="shared" si="71"/>
        <v/>
      </c>
      <c r="E938" s="8" t="str">
        <f t="shared" si="72"/>
        <v/>
      </c>
      <c r="F938" s="9" t="str">
        <f t="shared" si="73"/>
        <v/>
      </c>
      <c r="G938" s="9" t="str">
        <f t="shared" si="74"/>
        <v/>
      </c>
      <c r="H938" s="7"/>
    </row>
    <row r="939" spans="3:8" x14ac:dyDescent="0.2">
      <c r="C939" s="7" t="str">
        <f t="shared" si="75"/>
        <v/>
      </c>
      <c r="D939" s="8" t="str">
        <f t="shared" si="71"/>
        <v/>
      </c>
      <c r="E939" s="8" t="str">
        <f t="shared" si="72"/>
        <v/>
      </c>
      <c r="F939" s="9" t="str">
        <f t="shared" si="73"/>
        <v/>
      </c>
      <c r="G939" s="9" t="str">
        <f t="shared" si="74"/>
        <v/>
      </c>
      <c r="H939" s="7"/>
    </row>
    <row r="940" spans="3:8" x14ac:dyDescent="0.2">
      <c r="C940" s="7" t="str">
        <f t="shared" si="75"/>
        <v/>
      </c>
      <c r="D940" s="8" t="str">
        <f t="shared" si="71"/>
        <v/>
      </c>
      <c r="E940" s="8" t="str">
        <f t="shared" si="72"/>
        <v/>
      </c>
      <c r="F940" s="9" t="str">
        <f t="shared" si="73"/>
        <v/>
      </c>
      <c r="G940" s="9" t="str">
        <f t="shared" si="74"/>
        <v/>
      </c>
      <c r="H940" s="7"/>
    </row>
    <row r="941" spans="3:8" x14ac:dyDescent="0.2">
      <c r="C941" s="7" t="str">
        <f t="shared" si="75"/>
        <v/>
      </c>
      <c r="D941" s="8" t="str">
        <f t="shared" si="71"/>
        <v/>
      </c>
      <c r="E941" s="8" t="str">
        <f t="shared" si="72"/>
        <v/>
      </c>
      <c r="F941" s="9" t="str">
        <f t="shared" si="73"/>
        <v/>
      </c>
      <c r="G941" s="9" t="str">
        <f t="shared" si="74"/>
        <v/>
      </c>
      <c r="H941" s="7"/>
    </row>
    <row r="942" spans="3:8" x14ac:dyDescent="0.2">
      <c r="C942" s="7" t="str">
        <f t="shared" si="75"/>
        <v/>
      </c>
      <c r="D942" s="8" t="str">
        <f t="shared" si="71"/>
        <v/>
      </c>
      <c r="E942" s="8" t="str">
        <f t="shared" si="72"/>
        <v/>
      </c>
      <c r="F942" s="9" t="str">
        <f t="shared" si="73"/>
        <v/>
      </c>
      <c r="G942" s="9" t="str">
        <f t="shared" si="74"/>
        <v/>
      </c>
      <c r="H942" s="7"/>
    </row>
    <row r="943" spans="3:8" x14ac:dyDescent="0.2">
      <c r="C943" s="7" t="str">
        <f t="shared" si="75"/>
        <v/>
      </c>
      <c r="D943" s="8" t="str">
        <f t="shared" si="71"/>
        <v/>
      </c>
      <c r="E943" s="8" t="str">
        <f t="shared" si="72"/>
        <v/>
      </c>
      <c r="F943" s="9" t="str">
        <f t="shared" si="73"/>
        <v/>
      </c>
      <c r="G943" s="9" t="str">
        <f t="shared" si="74"/>
        <v/>
      </c>
      <c r="H943" s="7"/>
    </row>
    <row r="944" spans="3:8" x14ac:dyDescent="0.2">
      <c r="C944" s="7" t="str">
        <f t="shared" si="75"/>
        <v/>
      </c>
      <c r="D944" s="8" t="str">
        <f t="shared" si="71"/>
        <v/>
      </c>
      <c r="E944" s="8" t="str">
        <f t="shared" si="72"/>
        <v/>
      </c>
      <c r="F944" s="9" t="str">
        <f t="shared" si="73"/>
        <v/>
      </c>
      <c r="G944" s="9" t="str">
        <f t="shared" si="74"/>
        <v/>
      </c>
      <c r="H944" s="7"/>
    </row>
    <row r="945" spans="3:8" x14ac:dyDescent="0.2">
      <c r="C945" s="7" t="str">
        <f t="shared" si="75"/>
        <v/>
      </c>
      <c r="D945" s="8" t="str">
        <f t="shared" si="71"/>
        <v/>
      </c>
      <c r="E945" s="8" t="str">
        <f t="shared" si="72"/>
        <v/>
      </c>
      <c r="F945" s="9" t="str">
        <f t="shared" si="73"/>
        <v/>
      </c>
      <c r="G945" s="9" t="str">
        <f t="shared" si="74"/>
        <v/>
      </c>
      <c r="H945" s="7"/>
    </row>
    <row r="946" spans="3:8" x14ac:dyDescent="0.2">
      <c r="C946" s="7" t="str">
        <f t="shared" si="75"/>
        <v/>
      </c>
      <c r="D946" s="8" t="str">
        <f t="shared" si="71"/>
        <v/>
      </c>
      <c r="E946" s="8" t="str">
        <f t="shared" si="72"/>
        <v/>
      </c>
      <c r="F946" s="9" t="str">
        <f t="shared" si="73"/>
        <v/>
      </c>
      <c r="G946" s="9" t="str">
        <f t="shared" si="74"/>
        <v/>
      </c>
      <c r="H946" s="7"/>
    </row>
    <row r="947" spans="3:8" x14ac:dyDescent="0.2">
      <c r="C947" s="7" t="str">
        <f t="shared" si="75"/>
        <v/>
      </c>
      <c r="D947" s="8" t="str">
        <f t="shared" si="71"/>
        <v/>
      </c>
      <c r="E947" s="8" t="str">
        <f t="shared" si="72"/>
        <v/>
      </c>
      <c r="F947" s="9" t="str">
        <f t="shared" si="73"/>
        <v/>
      </c>
      <c r="G947" s="9" t="str">
        <f t="shared" si="74"/>
        <v/>
      </c>
      <c r="H947" s="7"/>
    </row>
    <row r="948" spans="3:8" x14ac:dyDescent="0.2">
      <c r="C948" s="7" t="str">
        <f t="shared" si="75"/>
        <v/>
      </c>
      <c r="D948" s="8" t="str">
        <f t="shared" si="71"/>
        <v/>
      </c>
      <c r="E948" s="8" t="str">
        <f t="shared" si="72"/>
        <v/>
      </c>
      <c r="F948" s="9" t="str">
        <f t="shared" si="73"/>
        <v/>
      </c>
      <c r="G948" s="9" t="str">
        <f t="shared" si="74"/>
        <v/>
      </c>
      <c r="H948" s="7"/>
    </row>
    <row r="949" spans="3:8" x14ac:dyDescent="0.2">
      <c r="C949" s="7" t="str">
        <f t="shared" si="75"/>
        <v/>
      </c>
      <c r="D949" s="8" t="str">
        <f t="shared" si="71"/>
        <v/>
      </c>
      <c r="E949" s="8" t="str">
        <f t="shared" si="72"/>
        <v/>
      </c>
      <c r="F949" s="9" t="str">
        <f t="shared" si="73"/>
        <v/>
      </c>
      <c r="G949" s="9" t="str">
        <f t="shared" si="74"/>
        <v/>
      </c>
      <c r="H949" s="7"/>
    </row>
    <row r="950" spans="3:8" x14ac:dyDescent="0.2">
      <c r="C950" s="7" t="str">
        <f t="shared" si="75"/>
        <v/>
      </c>
      <c r="D950" s="8" t="str">
        <f t="shared" si="71"/>
        <v/>
      </c>
      <c r="E950" s="8" t="str">
        <f t="shared" si="72"/>
        <v/>
      </c>
      <c r="F950" s="9" t="str">
        <f t="shared" si="73"/>
        <v/>
      </c>
      <c r="G950" s="9" t="str">
        <f t="shared" si="74"/>
        <v/>
      </c>
      <c r="H950" s="7"/>
    </row>
    <row r="951" spans="3:8" x14ac:dyDescent="0.2">
      <c r="C951" s="7" t="str">
        <f t="shared" si="75"/>
        <v/>
      </c>
      <c r="D951" s="8" t="str">
        <f t="shared" si="71"/>
        <v/>
      </c>
      <c r="E951" s="8" t="str">
        <f t="shared" si="72"/>
        <v/>
      </c>
      <c r="F951" s="9" t="str">
        <f t="shared" si="73"/>
        <v/>
      </c>
      <c r="G951" s="9" t="str">
        <f t="shared" si="74"/>
        <v/>
      </c>
      <c r="H951" s="7"/>
    </row>
    <row r="952" spans="3:8" x14ac:dyDescent="0.2">
      <c r="C952" s="7" t="str">
        <f t="shared" si="75"/>
        <v/>
      </c>
      <c r="D952" s="8" t="str">
        <f t="shared" si="71"/>
        <v/>
      </c>
      <c r="E952" s="8" t="str">
        <f t="shared" si="72"/>
        <v/>
      </c>
      <c r="F952" s="9" t="str">
        <f t="shared" si="73"/>
        <v/>
      </c>
      <c r="G952" s="9" t="str">
        <f t="shared" si="74"/>
        <v/>
      </c>
      <c r="H952" s="7"/>
    </row>
    <row r="953" spans="3:8" x14ac:dyDescent="0.2">
      <c r="C953" s="7" t="str">
        <f t="shared" si="75"/>
        <v/>
      </c>
      <c r="D953" s="8" t="str">
        <f t="shared" si="71"/>
        <v/>
      </c>
      <c r="E953" s="8" t="str">
        <f t="shared" si="72"/>
        <v/>
      </c>
      <c r="F953" s="9" t="str">
        <f t="shared" si="73"/>
        <v/>
      </c>
      <c r="G953" s="9" t="str">
        <f t="shared" si="74"/>
        <v/>
      </c>
      <c r="H953" s="7"/>
    </row>
    <row r="954" spans="3:8" x14ac:dyDescent="0.2">
      <c r="C954" s="7" t="str">
        <f t="shared" si="75"/>
        <v/>
      </c>
      <c r="D954" s="8" t="str">
        <f t="shared" si="71"/>
        <v/>
      </c>
      <c r="E954" s="8" t="str">
        <f t="shared" si="72"/>
        <v/>
      </c>
      <c r="F954" s="9" t="str">
        <f t="shared" si="73"/>
        <v/>
      </c>
      <c r="G954" s="9" t="str">
        <f t="shared" si="74"/>
        <v/>
      </c>
      <c r="H954" s="7"/>
    </row>
    <row r="955" spans="3:8" x14ac:dyDescent="0.2">
      <c r="C955" s="7" t="str">
        <f t="shared" si="75"/>
        <v/>
      </c>
      <c r="D955" s="8" t="str">
        <f t="shared" si="71"/>
        <v/>
      </c>
      <c r="E955" s="8" t="str">
        <f t="shared" si="72"/>
        <v/>
      </c>
      <c r="F955" s="9" t="str">
        <f t="shared" si="73"/>
        <v/>
      </c>
      <c r="G955" s="9" t="str">
        <f t="shared" si="74"/>
        <v/>
      </c>
      <c r="H955" s="7"/>
    </row>
    <row r="956" spans="3:8" x14ac:dyDescent="0.2">
      <c r="C956" s="7" t="str">
        <f t="shared" si="75"/>
        <v/>
      </c>
      <c r="D956" s="8" t="str">
        <f t="shared" si="71"/>
        <v/>
      </c>
      <c r="E956" s="8" t="str">
        <f t="shared" si="72"/>
        <v/>
      </c>
      <c r="F956" s="9" t="str">
        <f t="shared" si="73"/>
        <v/>
      </c>
      <c r="G956" s="9" t="str">
        <f t="shared" si="74"/>
        <v/>
      </c>
      <c r="H956" s="7"/>
    </row>
    <row r="957" spans="3:8" x14ac:dyDescent="0.2">
      <c r="C957" s="7" t="str">
        <f t="shared" si="75"/>
        <v/>
      </c>
      <c r="D957" s="8" t="str">
        <f t="shared" si="71"/>
        <v/>
      </c>
      <c r="E957" s="8" t="str">
        <f t="shared" si="72"/>
        <v/>
      </c>
      <c r="F957" s="9" t="str">
        <f t="shared" si="73"/>
        <v/>
      </c>
      <c r="G957" s="9" t="str">
        <f t="shared" si="74"/>
        <v/>
      </c>
      <c r="H957" s="7"/>
    </row>
    <row r="958" spans="3:8" x14ac:dyDescent="0.2">
      <c r="C958" s="7" t="str">
        <f t="shared" si="75"/>
        <v/>
      </c>
      <c r="D958" s="8" t="str">
        <f t="shared" si="71"/>
        <v/>
      </c>
      <c r="E958" s="8" t="str">
        <f t="shared" si="72"/>
        <v/>
      </c>
      <c r="F958" s="9" t="str">
        <f t="shared" si="73"/>
        <v/>
      </c>
      <c r="G958" s="9" t="str">
        <f t="shared" si="74"/>
        <v/>
      </c>
      <c r="H958" s="7"/>
    </row>
    <row r="959" spans="3:8" x14ac:dyDescent="0.2">
      <c r="C959" s="7" t="str">
        <f t="shared" si="75"/>
        <v/>
      </c>
      <c r="D959" s="8" t="str">
        <f t="shared" si="71"/>
        <v/>
      </c>
      <c r="E959" s="8" t="str">
        <f t="shared" si="72"/>
        <v/>
      </c>
      <c r="F959" s="9" t="str">
        <f t="shared" si="73"/>
        <v/>
      </c>
      <c r="G959" s="9" t="str">
        <f t="shared" si="74"/>
        <v/>
      </c>
      <c r="H959" s="7"/>
    </row>
    <row r="960" spans="3:8" x14ac:dyDescent="0.2">
      <c r="C960" s="7" t="str">
        <f t="shared" si="75"/>
        <v/>
      </c>
      <c r="D960" s="8" t="str">
        <f t="shared" si="71"/>
        <v/>
      </c>
      <c r="E960" s="8" t="str">
        <f t="shared" si="72"/>
        <v/>
      </c>
      <c r="F960" s="9" t="str">
        <f t="shared" si="73"/>
        <v/>
      </c>
      <c r="G960" s="9" t="str">
        <f t="shared" si="74"/>
        <v/>
      </c>
      <c r="H960" s="7"/>
    </row>
    <row r="961" spans="3:8" x14ac:dyDescent="0.2">
      <c r="C961" s="7" t="str">
        <f t="shared" si="75"/>
        <v/>
      </c>
      <c r="D961" s="8" t="str">
        <f t="shared" si="71"/>
        <v/>
      </c>
      <c r="E961" s="8" t="str">
        <f t="shared" si="72"/>
        <v/>
      </c>
      <c r="F961" s="9" t="str">
        <f t="shared" si="73"/>
        <v/>
      </c>
      <c r="G961" s="9" t="str">
        <f t="shared" si="74"/>
        <v/>
      </c>
      <c r="H961" s="7"/>
    </row>
    <row r="962" spans="3:8" x14ac:dyDescent="0.2">
      <c r="C962" s="7" t="str">
        <f t="shared" si="75"/>
        <v/>
      </c>
      <c r="D962" s="8" t="str">
        <f t="shared" si="71"/>
        <v/>
      </c>
      <c r="E962" s="8" t="str">
        <f t="shared" si="72"/>
        <v/>
      </c>
      <c r="F962" s="9" t="str">
        <f t="shared" si="73"/>
        <v/>
      </c>
      <c r="G962" s="9" t="str">
        <f t="shared" si="74"/>
        <v/>
      </c>
      <c r="H962" s="7"/>
    </row>
    <row r="963" spans="3:8" x14ac:dyDescent="0.2">
      <c r="C963" s="7" t="str">
        <f t="shared" si="75"/>
        <v/>
      </c>
      <c r="D963" s="8" t="str">
        <f t="shared" si="71"/>
        <v/>
      </c>
      <c r="E963" s="8" t="str">
        <f t="shared" si="72"/>
        <v/>
      </c>
      <c r="F963" s="9" t="str">
        <f t="shared" si="73"/>
        <v/>
      </c>
      <c r="G963" s="9" t="str">
        <f t="shared" si="74"/>
        <v/>
      </c>
      <c r="H963" s="7"/>
    </row>
    <row r="964" spans="3:8" x14ac:dyDescent="0.2">
      <c r="C964" s="7" t="str">
        <f t="shared" si="75"/>
        <v/>
      </c>
      <c r="D964" s="8" t="str">
        <f t="shared" si="71"/>
        <v/>
      </c>
      <c r="E964" s="8" t="str">
        <f t="shared" si="72"/>
        <v/>
      </c>
      <c r="F964" s="9" t="str">
        <f t="shared" si="73"/>
        <v/>
      </c>
      <c r="G964" s="9" t="str">
        <f t="shared" si="74"/>
        <v/>
      </c>
      <c r="H964" s="7"/>
    </row>
    <row r="965" spans="3:8" x14ac:dyDescent="0.2">
      <c r="C965" s="7" t="str">
        <f t="shared" si="75"/>
        <v/>
      </c>
      <c r="D965" s="8" t="str">
        <f t="shared" si="71"/>
        <v/>
      </c>
      <c r="E965" s="8" t="str">
        <f t="shared" si="72"/>
        <v/>
      </c>
      <c r="F965" s="9" t="str">
        <f t="shared" si="73"/>
        <v/>
      </c>
      <c r="G965" s="9" t="str">
        <f t="shared" si="74"/>
        <v/>
      </c>
      <c r="H965" s="7"/>
    </row>
    <row r="966" spans="3:8" x14ac:dyDescent="0.2">
      <c r="C966" s="7" t="str">
        <f t="shared" si="75"/>
        <v/>
      </c>
      <c r="D966" s="8" t="str">
        <f t="shared" si="71"/>
        <v/>
      </c>
      <c r="E966" s="8" t="str">
        <f t="shared" si="72"/>
        <v/>
      </c>
      <c r="F966" s="9" t="str">
        <f t="shared" si="73"/>
        <v/>
      </c>
      <c r="G966" s="9" t="str">
        <f t="shared" si="74"/>
        <v/>
      </c>
      <c r="H966" s="7"/>
    </row>
    <row r="967" spans="3:8" x14ac:dyDescent="0.2">
      <c r="C967" s="7" t="str">
        <f t="shared" si="75"/>
        <v/>
      </c>
      <c r="D967" s="8" t="str">
        <f t="shared" si="71"/>
        <v/>
      </c>
      <c r="E967" s="8" t="str">
        <f t="shared" si="72"/>
        <v/>
      </c>
      <c r="F967" s="9" t="str">
        <f t="shared" si="73"/>
        <v/>
      </c>
      <c r="G967" s="9" t="str">
        <f t="shared" si="74"/>
        <v/>
      </c>
      <c r="H967" s="7"/>
    </row>
    <row r="968" spans="3:8" x14ac:dyDescent="0.2">
      <c r="C968" s="7" t="str">
        <f t="shared" si="75"/>
        <v/>
      </c>
      <c r="D968" s="8" t="str">
        <f t="shared" si="71"/>
        <v/>
      </c>
      <c r="E968" s="8" t="str">
        <f t="shared" si="72"/>
        <v/>
      </c>
      <c r="F968" s="9" t="str">
        <f t="shared" si="73"/>
        <v/>
      </c>
      <c r="G968" s="9" t="str">
        <f t="shared" si="74"/>
        <v/>
      </c>
      <c r="H968" s="7"/>
    </row>
    <row r="969" spans="3:8" x14ac:dyDescent="0.2">
      <c r="C969" s="7" t="str">
        <f t="shared" si="75"/>
        <v/>
      </c>
      <c r="D969" s="8" t="str">
        <f t="shared" si="71"/>
        <v/>
      </c>
      <c r="E969" s="8" t="str">
        <f t="shared" si="72"/>
        <v/>
      </c>
      <c r="F969" s="9" t="str">
        <f t="shared" si="73"/>
        <v/>
      </c>
      <c r="G969" s="9" t="str">
        <f t="shared" si="74"/>
        <v/>
      </c>
      <c r="H969" s="7"/>
    </row>
    <row r="970" spans="3:8" x14ac:dyDescent="0.2">
      <c r="C970" s="7" t="str">
        <f t="shared" si="75"/>
        <v/>
      </c>
      <c r="D970" s="8" t="str">
        <f t="shared" si="71"/>
        <v/>
      </c>
      <c r="E970" s="8" t="str">
        <f t="shared" si="72"/>
        <v/>
      </c>
      <c r="F970" s="9" t="str">
        <f t="shared" si="73"/>
        <v/>
      </c>
      <c r="G970" s="9" t="str">
        <f t="shared" si="74"/>
        <v/>
      </c>
      <c r="H970" s="7"/>
    </row>
    <row r="971" spans="3:8" x14ac:dyDescent="0.2">
      <c r="C971" s="7" t="str">
        <f t="shared" si="75"/>
        <v/>
      </c>
      <c r="D971" s="8" t="str">
        <f t="shared" si="71"/>
        <v/>
      </c>
      <c r="E971" s="8" t="str">
        <f t="shared" si="72"/>
        <v/>
      </c>
      <c r="F971" s="9" t="str">
        <f t="shared" si="73"/>
        <v/>
      </c>
      <c r="G971" s="9" t="str">
        <f t="shared" si="74"/>
        <v/>
      </c>
      <c r="H971" s="7"/>
    </row>
    <row r="972" spans="3:8" x14ac:dyDescent="0.2">
      <c r="C972" s="7" t="str">
        <f t="shared" si="75"/>
        <v/>
      </c>
      <c r="D972" s="8" t="str">
        <f t="shared" si="71"/>
        <v/>
      </c>
      <c r="E972" s="8" t="str">
        <f t="shared" si="72"/>
        <v/>
      </c>
      <c r="F972" s="9" t="str">
        <f t="shared" si="73"/>
        <v/>
      </c>
      <c r="G972" s="9" t="str">
        <f t="shared" si="74"/>
        <v/>
      </c>
      <c r="H972" s="7"/>
    </row>
    <row r="973" spans="3:8" x14ac:dyDescent="0.2">
      <c r="C973" s="7" t="str">
        <f t="shared" si="75"/>
        <v/>
      </c>
      <c r="D973" s="8" t="str">
        <f t="shared" si="71"/>
        <v/>
      </c>
      <c r="E973" s="8" t="str">
        <f t="shared" si="72"/>
        <v/>
      </c>
      <c r="F973" s="9" t="str">
        <f t="shared" si="73"/>
        <v/>
      </c>
      <c r="G973" s="9" t="str">
        <f t="shared" si="74"/>
        <v/>
      </c>
      <c r="H973" s="7"/>
    </row>
    <row r="974" spans="3:8" x14ac:dyDescent="0.2">
      <c r="C974" s="7" t="str">
        <f t="shared" si="75"/>
        <v/>
      </c>
      <c r="D974" s="8" t="str">
        <f t="shared" si="71"/>
        <v/>
      </c>
      <c r="E974" s="8" t="str">
        <f t="shared" si="72"/>
        <v/>
      </c>
      <c r="F974" s="9" t="str">
        <f t="shared" si="73"/>
        <v/>
      </c>
      <c r="G974" s="9" t="str">
        <f t="shared" si="74"/>
        <v/>
      </c>
      <c r="H974" s="7"/>
    </row>
    <row r="975" spans="3:8" x14ac:dyDescent="0.2">
      <c r="C975" s="7" t="str">
        <f t="shared" si="75"/>
        <v/>
      </c>
      <c r="D975" s="8" t="str">
        <f t="shared" si="71"/>
        <v/>
      </c>
      <c r="E975" s="8" t="str">
        <f t="shared" si="72"/>
        <v/>
      </c>
      <c r="F975" s="9" t="str">
        <f t="shared" si="73"/>
        <v/>
      </c>
      <c r="G975" s="9" t="str">
        <f t="shared" si="74"/>
        <v/>
      </c>
      <c r="H975" s="7"/>
    </row>
    <row r="976" spans="3:8" x14ac:dyDescent="0.2">
      <c r="C976" s="7" t="str">
        <f t="shared" si="75"/>
        <v/>
      </c>
      <c r="D976" s="8" t="str">
        <f t="shared" si="71"/>
        <v/>
      </c>
      <c r="E976" s="8" t="str">
        <f t="shared" si="72"/>
        <v/>
      </c>
      <c r="F976" s="9" t="str">
        <f t="shared" si="73"/>
        <v/>
      </c>
      <c r="G976" s="9" t="str">
        <f t="shared" si="74"/>
        <v/>
      </c>
      <c r="H976" s="7"/>
    </row>
    <row r="977" spans="3:8" x14ac:dyDescent="0.2">
      <c r="C977" s="7" t="str">
        <f t="shared" si="75"/>
        <v/>
      </c>
      <c r="D977" s="8" t="str">
        <f t="shared" si="71"/>
        <v/>
      </c>
      <c r="E977" s="8" t="str">
        <f t="shared" si="72"/>
        <v/>
      </c>
      <c r="F977" s="9" t="str">
        <f t="shared" si="73"/>
        <v/>
      </c>
      <c r="G977" s="9" t="str">
        <f t="shared" si="74"/>
        <v/>
      </c>
      <c r="H977" s="7"/>
    </row>
    <row r="978" spans="3:8" x14ac:dyDescent="0.2">
      <c r="C978" s="7" t="str">
        <f t="shared" si="75"/>
        <v/>
      </c>
      <c r="D978" s="8" t="str">
        <f t="shared" si="71"/>
        <v/>
      </c>
      <c r="E978" s="8" t="str">
        <f t="shared" si="72"/>
        <v/>
      </c>
      <c r="F978" s="9" t="str">
        <f t="shared" si="73"/>
        <v/>
      </c>
      <c r="G978" s="9" t="str">
        <f t="shared" si="74"/>
        <v/>
      </c>
      <c r="H978" s="7"/>
    </row>
    <row r="979" spans="3:8" x14ac:dyDescent="0.2">
      <c r="C979" s="7" t="str">
        <f t="shared" si="75"/>
        <v/>
      </c>
      <c r="D979" s="8" t="str">
        <f t="shared" si="71"/>
        <v/>
      </c>
      <c r="E979" s="8" t="str">
        <f t="shared" si="72"/>
        <v/>
      </c>
      <c r="F979" s="9" t="str">
        <f t="shared" si="73"/>
        <v/>
      </c>
      <c r="G979" s="9" t="str">
        <f t="shared" si="74"/>
        <v/>
      </c>
      <c r="H979" s="7"/>
    </row>
    <row r="980" spans="3:8" x14ac:dyDescent="0.2">
      <c r="C980" s="7" t="str">
        <f t="shared" si="75"/>
        <v/>
      </c>
      <c r="D980" s="8" t="str">
        <f t="shared" si="71"/>
        <v/>
      </c>
      <c r="E980" s="8" t="str">
        <f t="shared" si="72"/>
        <v/>
      </c>
      <c r="F980" s="9" t="str">
        <f t="shared" si="73"/>
        <v/>
      </c>
      <c r="G980" s="9" t="str">
        <f t="shared" si="74"/>
        <v/>
      </c>
      <c r="H980" s="7"/>
    </row>
    <row r="981" spans="3:8" x14ac:dyDescent="0.2">
      <c r="C981" s="7" t="str">
        <f t="shared" si="75"/>
        <v/>
      </c>
      <c r="D981" s="8" t="str">
        <f t="shared" si="71"/>
        <v/>
      </c>
      <c r="E981" s="8" t="str">
        <f t="shared" si="72"/>
        <v/>
      </c>
      <c r="F981" s="9" t="str">
        <f t="shared" si="73"/>
        <v/>
      </c>
      <c r="G981" s="9" t="str">
        <f t="shared" si="74"/>
        <v/>
      </c>
      <c r="H981" s="7"/>
    </row>
    <row r="982" spans="3:8" x14ac:dyDescent="0.2">
      <c r="C982" s="7" t="str">
        <f t="shared" si="75"/>
        <v/>
      </c>
      <c r="D982" s="8" t="str">
        <f t="shared" si="71"/>
        <v/>
      </c>
      <c r="E982" s="8" t="str">
        <f t="shared" si="72"/>
        <v/>
      </c>
      <c r="F982" s="9" t="str">
        <f t="shared" si="73"/>
        <v/>
      </c>
      <c r="G982" s="9" t="str">
        <f t="shared" si="74"/>
        <v/>
      </c>
      <c r="H982" s="7"/>
    </row>
    <row r="983" spans="3:8" x14ac:dyDescent="0.2">
      <c r="C983" s="7" t="str">
        <f t="shared" si="75"/>
        <v/>
      </c>
      <c r="D983" s="8" t="str">
        <f t="shared" si="71"/>
        <v/>
      </c>
      <c r="E983" s="8" t="str">
        <f t="shared" si="72"/>
        <v/>
      </c>
      <c r="F983" s="9" t="str">
        <f t="shared" si="73"/>
        <v/>
      </c>
      <c r="G983" s="9" t="str">
        <f t="shared" si="74"/>
        <v/>
      </c>
      <c r="H983" s="7"/>
    </row>
    <row r="984" spans="3:8" x14ac:dyDescent="0.2">
      <c r="C984" s="7" t="str">
        <f t="shared" si="75"/>
        <v/>
      </c>
      <c r="D984" s="8" t="str">
        <f t="shared" ref="D984:D1047" si="76">IF($C984="","",IF((SIN(RADIANS($C984))-E$19*COS(RADIANS($C984)))/(COS(RADIANS($C984))+E$19*SIN(RADIANS($C984)))&lt;0,"",SQRT($D$7*$D$4*(SIN(RADIANS($C984))-E$19*COS(RADIANS($C984)))/(COS(RADIANS($C984))+E$19*SIN(RADIANS($C984))))))</f>
        <v/>
      </c>
      <c r="E984" s="8" t="str">
        <f t="shared" ref="E984:E1047" si="77">IF($C984="","",IF((SIN(RADIANS($C984))+E$19*COS(RADIANS($C984)))/(COS(RADIANS($C984))-E$19*SIN(RADIANS($C984)))&lt;0,"",SQRT($D$7*$D$4*(SIN(RADIANS($C984))+E$19*COS(RADIANS($C984)))/(COS(RADIANS($C984))-E$19*SIN(RADIANS($C984))))))</f>
        <v/>
      </c>
      <c r="F984" s="9" t="str">
        <f t="shared" ref="F984:F1047" si="78">IF($C984="","",IF((SIN(RADIANS($C984))-G$19*COS(RADIANS($C984)))/(COS(RADIANS($C984))+G$19*SIN(RADIANS($C984)))&lt;0,"",SQRT($D$7*$D$4*(SIN(RADIANS($C984))-G$19*COS(RADIANS($C984)))/(COS(RADIANS($C984))+G$19*SIN(RADIANS($C984))))))</f>
        <v/>
      </c>
      <c r="G984" s="9" t="str">
        <f t="shared" ref="G984:G1047" si="79">IF($C984="","",IF((SIN(RADIANS($C984))+G$19*COS(RADIANS($C984)))/(COS(RADIANS($C984))-G$19*SIN(RADIANS($C984)))&lt;0,"",SQRT($D$7*$D$4*(SIN(RADIANS($C984))+G$19*COS(RADIANS($C984)))/(COS(RADIANS($C984))-G$19*SIN(RADIANS($C984))))))</f>
        <v/>
      </c>
      <c r="H984" s="7"/>
    </row>
    <row r="985" spans="3:8" x14ac:dyDescent="0.2">
      <c r="C985" s="7" t="str">
        <f t="shared" ref="C985:C1048" si="80">IF(C984="","",IF(C984+$D$10&gt;$D$9,"",C984+$D$10))</f>
        <v/>
      </c>
      <c r="D985" s="8" t="str">
        <f t="shared" si="76"/>
        <v/>
      </c>
      <c r="E985" s="8" t="str">
        <f t="shared" si="77"/>
        <v/>
      </c>
      <c r="F985" s="9" t="str">
        <f t="shared" si="78"/>
        <v/>
      </c>
      <c r="G985" s="9" t="str">
        <f t="shared" si="79"/>
        <v/>
      </c>
      <c r="H985" s="7"/>
    </row>
    <row r="986" spans="3:8" x14ac:dyDescent="0.2">
      <c r="C986" s="7" t="str">
        <f t="shared" si="80"/>
        <v/>
      </c>
      <c r="D986" s="8" t="str">
        <f t="shared" si="76"/>
        <v/>
      </c>
      <c r="E986" s="8" t="str">
        <f t="shared" si="77"/>
        <v/>
      </c>
      <c r="F986" s="9" t="str">
        <f t="shared" si="78"/>
        <v/>
      </c>
      <c r="G986" s="9" t="str">
        <f t="shared" si="79"/>
        <v/>
      </c>
      <c r="H986" s="7"/>
    </row>
    <row r="987" spans="3:8" x14ac:dyDescent="0.2">
      <c r="C987" s="7" t="str">
        <f t="shared" si="80"/>
        <v/>
      </c>
      <c r="D987" s="8" t="str">
        <f t="shared" si="76"/>
        <v/>
      </c>
      <c r="E987" s="8" t="str">
        <f t="shared" si="77"/>
        <v/>
      </c>
      <c r="F987" s="9" t="str">
        <f t="shared" si="78"/>
        <v/>
      </c>
      <c r="G987" s="9" t="str">
        <f t="shared" si="79"/>
        <v/>
      </c>
      <c r="H987" s="7"/>
    </row>
    <row r="988" spans="3:8" x14ac:dyDescent="0.2">
      <c r="C988" s="7" t="str">
        <f t="shared" si="80"/>
        <v/>
      </c>
      <c r="D988" s="8" t="str">
        <f t="shared" si="76"/>
        <v/>
      </c>
      <c r="E988" s="8" t="str">
        <f t="shared" si="77"/>
        <v/>
      </c>
      <c r="F988" s="9" t="str">
        <f t="shared" si="78"/>
        <v/>
      </c>
      <c r="G988" s="9" t="str">
        <f t="shared" si="79"/>
        <v/>
      </c>
      <c r="H988" s="7"/>
    </row>
    <row r="989" spans="3:8" x14ac:dyDescent="0.2">
      <c r="C989" s="7" t="str">
        <f t="shared" si="80"/>
        <v/>
      </c>
      <c r="D989" s="8" t="str">
        <f t="shared" si="76"/>
        <v/>
      </c>
      <c r="E989" s="8" t="str">
        <f t="shared" si="77"/>
        <v/>
      </c>
      <c r="F989" s="9" t="str">
        <f t="shared" si="78"/>
        <v/>
      </c>
      <c r="G989" s="9" t="str">
        <f t="shared" si="79"/>
        <v/>
      </c>
      <c r="H989" s="7"/>
    </row>
    <row r="990" spans="3:8" x14ac:dyDescent="0.2">
      <c r="C990" s="7" t="str">
        <f t="shared" si="80"/>
        <v/>
      </c>
      <c r="D990" s="8" t="str">
        <f t="shared" si="76"/>
        <v/>
      </c>
      <c r="E990" s="8" t="str">
        <f t="shared" si="77"/>
        <v/>
      </c>
      <c r="F990" s="9" t="str">
        <f t="shared" si="78"/>
        <v/>
      </c>
      <c r="G990" s="9" t="str">
        <f t="shared" si="79"/>
        <v/>
      </c>
      <c r="H990" s="7"/>
    </row>
    <row r="991" spans="3:8" x14ac:dyDescent="0.2">
      <c r="C991" s="7" t="str">
        <f t="shared" si="80"/>
        <v/>
      </c>
      <c r="D991" s="8" t="str">
        <f t="shared" si="76"/>
        <v/>
      </c>
      <c r="E991" s="8" t="str">
        <f t="shared" si="77"/>
        <v/>
      </c>
      <c r="F991" s="9" t="str">
        <f t="shared" si="78"/>
        <v/>
      </c>
      <c r="G991" s="9" t="str">
        <f t="shared" si="79"/>
        <v/>
      </c>
      <c r="H991" s="7"/>
    </row>
    <row r="992" spans="3:8" x14ac:dyDescent="0.2">
      <c r="C992" s="7" t="str">
        <f t="shared" si="80"/>
        <v/>
      </c>
      <c r="D992" s="8" t="str">
        <f t="shared" si="76"/>
        <v/>
      </c>
      <c r="E992" s="8" t="str">
        <f t="shared" si="77"/>
        <v/>
      </c>
      <c r="F992" s="9" t="str">
        <f t="shared" si="78"/>
        <v/>
      </c>
      <c r="G992" s="9" t="str">
        <f t="shared" si="79"/>
        <v/>
      </c>
      <c r="H992" s="7"/>
    </row>
    <row r="993" spans="3:8" x14ac:dyDescent="0.2">
      <c r="C993" s="7" t="str">
        <f t="shared" si="80"/>
        <v/>
      </c>
      <c r="D993" s="8" t="str">
        <f t="shared" si="76"/>
        <v/>
      </c>
      <c r="E993" s="8" t="str">
        <f t="shared" si="77"/>
        <v/>
      </c>
      <c r="F993" s="9" t="str">
        <f t="shared" si="78"/>
        <v/>
      </c>
      <c r="G993" s="9" t="str">
        <f t="shared" si="79"/>
        <v/>
      </c>
      <c r="H993" s="7"/>
    </row>
    <row r="994" spans="3:8" x14ac:dyDescent="0.2">
      <c r="C994" s="7" t="str">
        <f t="shared" si="80"/>
        <v/>
      </c>
      <c r="D994" s="8" t="str">
        <f t="shared" si="76"/>
        <v/>
      </c>
      <c r="E994" s="8" t="str">
        <f t="shared" si="77"/>
        <v/>
      </c>
      <c r="F994" s="9" t="str">
        <f t="shared" si="78"/>
        <v/>
      </c>
      <c r="G994" s="9" t="str">
        <f t="shared" si="79"/>
        <v/>
      </c>
      <c r="H994" s="7"/>
    </row>
    <row r="995" spans="3:8" x14ac:dyDescent="0.2">
      <c r="C995" s="7" t="str">
        <f t="shared" si="80"/>
        <v/>
      </c>
      <c r="D995" s="8" t="str">
        <f t="shared" si="76"/>
        <v/>
      </c>
      <c r="E995" s="8" t="str">
        <f t="shared" si="77"/>
        <v/>
      </c>
      <c r="F995" s="9" t="str">
        <f t="shared" si="78"/>
        <v/>
      </c>
      <c r="G995" s="9" t="str">
        <f t="shared" si="79"/>
        <v/>
      </c>
      <c r="H995" s="7"/>
    </row>
    <row r="996" spans="3:8" x14ac:dyDescent="0.2">
      <c r="C996" s="7" t="str">
        <f t="shared" si="80"/>
        <v/>
      </c>
      <c r="D996" s="8" t="str">
        <f t="shared" si="76"/>
        <v/>
      </c>
      <c r="E996" s="8" t="str">
        <f t="shared" si="77"/>
        <v/>
      </c>
      <c r="F996" s="9" t="str">
        <f t="shared" si="78"/>
        <v/>
      </c>
      <c r="G996" s="9" t="str">
        <f t="shared" si="79"/>
        <v/>
      </c>
      <c r="H996" s="7"/>
    </row>
    <row r="997" spans="3:8" x14ac:dyDescent="0.2">
      <c r="C997" s="7" t="str">
        <f t="shared" si="80"/>
        <v/>
      </c>
      <c r="D997" s="8" t="str">
        <f t="shared" si="76"/>
        <v/>
      </c>
      <c r="E997" s="8" t="str">
        <f t="shared" si="77"/>
        <v/>
      </c>
      <c r="F997" s="9" t="str">
        <f t="shared" si="78"/>
        <v/>
      </c>
      <c r="G997" s="9" t="str">
        <f t="shared" si="79"/>
        <v/>
      </c>
      <c r="H997" s="7"/>
    </row>
    <row r="998" spans="3:8" x14ac:dyDescent="0.2">
      <c r="C998" s="7" t="str">
        <f t="shared" si="80"/>
        <v/>
      </c>
      <c r="D998" s="8" t="str">
        <f t="shared" si="76"/>
        <v/>
      </c>
      <c r="E998" s="8" t="str">
        <f t="shared" si="77"/>
        <v/>
      </c>
      <c r="F998" s="9" t="str">
        <f t="shared" si="78"/>
        <v/>
      </c>
      <c r="G998" s="9" t="str">
        <f t="shared" si="79"/>
        <v/>
      </c>
      <c r="H998" s="7"/>
    </row>
    <row r="999" spans="3:8" x14ac:dyDescent="0.2">
      <c r="C999" s="7" t="str">
        <f t="shared" si="80"/>
        <v/>
      </c>
      <c r="D999" s="8" t="str">
        <f t="shared" si="76"/>
        <v/>
      </c>
      <c r="E999" s="8" t="str">
        <f t="shared" si="77"/>
        <v/>
      </c>
      <c r="F999" s="9" t="str">
        <f t="shared" si="78"/>
        <v/>
      </c>
      <c r="G999" s="9" t="str">
        <f t="shared" si="79"/>
        <v/>
      </c>
      <c r="H999" s="7"/>
    </row>
    <row r="1000" spans="3:8" x14ac:dyDescent="0.2">
      <c r="C1000" s="7" t="str">
        <f t="shared" si="80"/>
        <v/>
      </c>
      <c r="D1000" s="8" t="str">
        <f t="shared" si="76"/>
        <v/>
      </c>
      <c r="E1000" s="8" t="str">
        <f t="shared" si="77"/>
        <v/>
      </c>
      <c r="F1000" s="9" t="str">
        <f t="shared" si="78"/>
        <v/>
      </c>
      <c r="G1000" s="9" t="str">
        <f t="shared" si="79"/>
        <v/>
      </c>
      <c r="H1000" s="7"/>
    </row>
    <row r="1001" spans="3:8" x14ac:dyDescent="0.2">
      <c r="C1001" s="7" t="str">
        <f t="shared" si="80"/>
        <v/>
      </c>
      <c r="D1001" s="8" t="str">
        <f t="shared" si="76"/>
        <v/>
      </c>
      <c r="E1001" s="8" t="str">
        <f t="shared" si="77"/>
        <v/>
      </c>
      <c r="F1001" s="9" t="str">
        <f t="shared" si="78"/>
        <v/>
      </c>
      <c r="G1001" s="9" t="str">
        <f t="shared" si="79"/>
        <v/>
      </c>
      <c r="H1001" s="7"/>
    </row>
    <row r="1002" spans="3:8" x14ac:dyDescent="0.2">
      <c r="C1002" s="7" t="str">
        <f t="shared" si="80"/>
        <v/>
      </c>
      <c r="D1002" s="8" t="str">
        <f t="shared" si="76"/>
        <v/>
      </c>
      <c r="E1002" s="8" t="str">
        <f t="shared" si="77"/>
        <v/>
      </c>
      <c r="F1002" s="9" t="str">
        <f t="shared" si="78"/>
        <v/>
      </c>
      <c r="G1002" s="9" t="str">
        <f t="shared" si="79"/>
        <v/>
      </c>
      <c r="H1002" s="7"/>
    </row>
    <row r="1003" spans="3:8" x14ac:dyDescent="0.2">
      <c r="C1003" s="7" t="str">
        <f t="shared" si="80"/>
        <v/>
      </c>
      <c r="D1003" s="8" t="str">
        <f t="shared" si="76"/>
        <v/>
      </c>
      <c r="E1003" s="8" t="str">
        <f t="shared" si="77"/>
        <v/>
      </c>
      <c r="F1003" s="9" t="str">
        <f t="shared" si="78"/>
        <v/>
      </c>
      <c r="G1003" s="9" t="str">
        <f t="shared" si="79"/>
        <v/>
      </c>
      <c r="H1003" s="7"/>
    </row>
    <row r="1004" spans="3:8" x14ac:dyDescent="0.2">
      <c r="C1004" s="7" t="str">
        <f t="shared" si="80"/>
        <v/>
      </c>
      <c r="D1004" s="8" t="str">
        <f t="shared" si="76"/>
        <v/>
      </c>
      <c r="E1004" s="8" t="str">
        <f t="shared" si="77"/>
        <v/>
      </c>
      <c r="F1004" s="9" t="str">
        <f t="shared" si="78"/>
        <v/>
      </c>
      <c r="G1004" s="9" t="str">
        <f t="shared" si="79"/>
        <v/>
      </c>
      <c r="H1004" s="7"/>
    </row>
    <row r="1005" spans="3:8" x14ac:dyDescent="0.2">
      <c r="C1005" s="7" t="str">
        <f t="shared" si="80"/>
        <v/>
      </c>
      <c r="D1005" s="8" t="str">
        <f t="shared" si="76"/>
        <v/>
      </c>
      <c r="E1005" s="8" t="str">
        <f t="shared" si="77"/>
        <v/>
      </c>
      <c r="F1005" s="9" t="str">
        <f t="shared" si="78"/>
        <v/>
      </c>
      <c r="G1005" s="9" t="str">
        <f t="shared" si="79"/>
        <v/>
      </c>
      <c r="H1005" s="7"/>
    </row>
    <row r="1006" spans="3:8" x14ac:dyDescent="0.2">
      <c r="C1006" s="7" t="str">
        <f t="shared" si="80"/>
        <v/>
      </c>
      <c r="D1006" s="8" t="str">
        <f t="shared" si="76"/>
        <v/>
      </c>
      <c r="E1006" s="8" t="str">
        <f t="shared" si="77"/>
        <v/>
      </c>
      <c r="F1006" s="9" t="str">
        <f t="shared" si="78"/>
        <v/>
      </c>
      <c r="G1006" s="9" t="str">
        <f t="shared" si="79"/>
        <v/>
      </c>
      <c r="H1006" s="7"/>
    </row>
    <row r="1007" spans="3:8" x14ac:dyDescent="0.2">
      <c r="C1007" s="7" t="str">
        <f t="shared" si="80"/>
        <v/>
      </c>
      <c r="D1007" s="8" t="str">
        <f t="shared" si="76"/>
        <v/>
      </c>
      <c r="E1007" s="8" t="str">
        <f t="shared" si="77"/>
        <v/>
      </c>
      <c r="F1007" s="9" t="str">
        <f t="shared" si="78"/>
        <v/>
      </c>
      <c r="G1007" s="9" t="str">
        <f t="shared" si="79"/>
        <v/>
      </c>
      <c r="H1007" s="7"/>
    </row>
    <row r="1008" spans="3:8" x14ac:dyDescent="0.2">
      <c r="C1008" s="7" t="str">
        <f t="shared" si="80"/>
        <v/>
      </c>
      <c r="D1008" s="8" t="str">
        <f t="shared" si="76"/>
        <v/>
      </c>
      <c r="E1008" s="8" t="str">
        <f t="shared" si="77"/>
        <v/>
      </c>
      <c r="F1008" s="9" t="str">
        <f t="shared" si="78"/>
        <v/>
      </c>
      <c r="G1008" s="9" t="str">
        <f t="shared" si="79"/>
        <v/>
      </c>
      <c r="H1008" s="7"/>
    </row>
    <row r="1009" spans="3:8" x14ac:dyDescent="0.2">
      <c r="C1009" s="7" t="str">
        <f t="shared" si="80"/>
        <v/>
      </c>
      <c r="D1009" s="8" t="str">
        <f t="shared" si="76"/>
        <v/>
      </c>
      <c r="E1009" s="8" t="str">
        <f t="shared" si="77"/>
        <v/>
      </c>
      <c r="F1009" s="9" t="str">
        <f t="shared" si="78"/>
        <v/>
      </c>
      <c r="G1009" s="9" t="str">
        <f t="shared" si="79"/>
        <v/>
      </c>
      <c r="H1009" s="7"/>
    </row>
    <row r="1010" spans="3:8" x14ac:dyDescent="0.2">
      <c r="C1010" s="7" t="str">
        <f t="shared" si="80"/>
        <v/>
      </c>
      <c r="D1010" s="8" t="str">
        <f t="shared" si="76"/>
        <v/>
      </c>
      <c r="E1010" s="8" t="str">
        <f t="shared" si="77"/>
        <v/>
      </c>
      <c r="F1010" s="9" t="str">
        <f t="shared" si="78"/>
        <v/>
      </c>
      <c r="G1010" s="9" t="str">
        <f t="shared" si="79"/>
        <v/>
      </c>
      <c r="H1010" s="7"/>
    </row>
    <row r="1011" spans="3:8" x14ac:dyDescent="0.2">
      <c r="C1011" s="7" t="str">
        <f t="shared" si="80"/>
        <v/>
      </c>
      <c r="D1011" s="8" t="str">
        <f t="shared" si="76"/>
        <v/>
      </c>
      <c r="E1011" s="8" t="str">
        <f t="shared" si="77"/>
        <v/>
      </c>
      <c r="F1011" s="9" t="str">
        <f t="shared" si="78"/>
        <v/>
      </c>
      <c r="G1011" s="9" t="str">
        <f t="shared" si="79"/>
        <v/>
      </c>
      <c r="H1011" s="7"/>
    </row>
    <row r="1012" spans="3:8" x14ac:dyDescent="0.2">
      <c r="C1012" s="7" t="str">
        <f t="shared" si="80"/>
        <v/>
      </c>
      <c r="D1012" s="8" t="str">
        <f t="shared" si="76"/>
        <v/>
      </c>
      <c r="E1012" s="8" t="str">
        <f t="shared" si="77"/>
        <v/>
      </c>
      <c r="F1012" s="9" t="str">
        <f t="shared" si="78"/>
        <v/>
      </c>
      <c r="G1012" s="9" t="str">
        <f t="shared" si="79"/>
        <v/>
      </c>
      <c r="H1012" s="7"/>
    </row>
    <row r="1013" spans="3:8" x14ac:dyDescent="0.2">
      <c r="C1013" s="7" t="str">
        <f t="shared" si="80"/>
        <v/>
      </c>
      <c r="D1013" s="8" t="str">
        <f t="shared" si="76"/>
        <v/>
      </c>
      <c r="E1013" s="8" t="str">
        <f t="shared" si="77"/>
        <v/>
      </c>
      <c r="F1013" s="9" t="str">
        <f t="shared" si="78"/>
        <v/>
      </c>
      <c r="G1013" s="9" t="str">
        <f t="shared" si="79"/>
        <v/>
      </c>
      <c r="H1013" s="7"/>
    </row>
    <row r="1014" spans="3:8" x14ac:dyDescent="0.2">
      <c r="C1014" s="7" t="str">
        <f t="shared" si="80"/>
        <v/>
      </c>
      <c r="D1014" s="8" t="str">
        <f t="shared" si="76"/>
        <v/>
      </c>
      <c r="E1014" s="8" t="str">
        <f t="shared" si="77"/>
        <v/>
      </c>
      <c r="F1014" s="9" t="str">
        <f t="shared" si="78"/>
        <v/>
      </c>
      <c r="G1014" s="9" t="str">
        <f t="shared" si="79"/>
        <v/>
      </c>
      <c r="H1014" s="7"/>
    </row>
    <row r="1015" spans="3:8" x14ac:dyDescent="0.2">
      <c r="C1015" s="7" t="str">
        <f t="shared" si="80"/>
        <v/>
      </c>
      <c r="D1015" s="8" t="str">
        <f t="shared" si="76"/>
        <v/>
      </c>
      <c r="E1015" s="8" t="str">
        <f t="shared" si="77"/>
        <v/>
      </c>
      <c r="F1015" s="9" t="str">
        <f t="shared" si="78"/>
        <v/>
      </c>
      <c r="G1015" s="9" t="str">
        <f t="shared" si="79"/>
        <v/>
      </c>
      <c r="H1015" s="7"/>
    </row>
    <row r="1016" spans="3:8" x14ac:dyDescent="0.2">
      <c r="C1016" s="7" t="str">
        <f t="shared" si="80"/>
        <v/>
      </c>
      <c r="D1016" s="8" t="str">
        <f t="shared" si="76"/>
        <v/>
      </c>
      <c r="E1016" s="8" t="str">
        <f t="shared" si="77"/>
        <v/>
      </c>
      <c r="F1016" s="9" t="str">
        <f t="shared" si="78"/>
        <v/>
      </c>
      <c r="G1016" s="9" t="str">
        <f t="shared" si="79"/>
        <v/>
      </c>
      <c r="H1016" s="7"/>
    </row>
    <row r="1017" spans="3:8" x14ac:dyDescent="0.2">
      <c r="C1017" s="7" t="str">
        <f t="shared" si="80"/>
        <v/>
      </c>
      <c r="D1017" s="8" t="str">
        <f t="shared" si="76"/>
        <v/>
      </c>
      <c r="E1017" s="8" t="str">
        <f t="shared" si="77"/>
        <v/>
      </c>
      <c r="F1017" s="9" t="str">
        <f t="shared" si="78"/>
        <v/>
      </c>
      <c r="G1017" s="9" t="str">
        <f t="shared" si="79"/>
        <v/>
      </c>
      <c r="H1017" s="7"/>
    </row>
    <row r="1018" spans="3:8" x14ac:dyDescent="0.2">
      <c r="C1018" s="7" t="str">
        <f t="shared" si="80"/>
        <v/>
      </c>
      <c r="D1018" s="8" t="str">
        <f t="shared" si="76"/>
        <v/>
      </c>
      <c r="E1018" s="8" t="str">
        <f t="shared" si="77"/>
        <v/>
      </c>
      <c r="F1018" s="9" t="str">
        <f t="shared" si="78"/>
        <v/>
      </c>
      <c r="G1018" s="9" t="str">
        <f t="shared" si="79"/>
        <v/>
      </c>
      <c r="H1018" s="7"/>
    </row>
    <row r="1019" spans="3:8" x14ac:dyDescent="0.2">
      <c r="C1019" s="7" t="str">
        <f t="shared" si="80"/>
        <v/>
      </c>
      <c r="D1019" s="8" t="str">
        <f t="shared" si="76"/>
        <v/>
      </c>
      <c r="E1019" s="8" t="str">
        <f t="shared" si="77"/>
        <v/>
      </c>
      <c r="F1019" s="9" t="str">
        <f t="shared" si="78"/>
        <v/>
      </c>
      <c r="G1019" s="9" t="str">
        <f t="shared" si="79"/>
        <v/>
      </c>
      <c r="H1019" s="7"/>
    </row>
    <row r="1020" spans="3:8" x14ac:dyDescent="0.2">
      <c r="C1020" s="7" t="str">
        <f t="shared" si="80"/>
        <v/>
      </c>
      <c r="D1020" s="8" t="str">
        <f t="shared" si="76"/>
        <v/>
      </c>
      <c r="E1020" s="8" t="str">
        <f t="shared" si="77"/>
        <v/>
      </c>
      <c r="F1020" s="9" t="str">
        <f t="shared" si="78"/>
        <v/>
      </c>
      <c r="G1020" s="9" t="str">
        <f t="shared" si="79"/>
        <v/>
      </c>
      <c r="H1020" s="7"/>
    </row>
    <row r="1021" spans="3:8" x14ac:dyDescent="0.2">
      <c r="C1021" s="7" t="str">
        <f t="shared" si="80"/>
        <v/>
      </c>
      <c r="D1021" s="8" t="str">
        <f t="shared" si="76"/>
        <v/>
      </c>
      <c r="E1021" s="8" t="str">
        <f t="shared" si="77"/>
        <v/>
      </c>
      <c r="F1021" s="9" t="str">
        <f t="shared" si="78"/>
        <v/>
      </c>
      <c r="G1021" s="9" t="str">
        <f t="shared" si="79"/>
        <v/>
      </c>
      <c r="H1021" s="7"/>
    </row>
    <row r="1022" spans="3:8" x14ac:dyDescent="0.2">
      <c r="C1022" s="7" t="str">
        <f t="shared" si="80"/>
        <v/>
      </c>
      <c r="D1022" s="8" t="str">
        <f t="shared" si="76"/>
        <v/>
      </c>
      <c r="E1022" s="8" t="str">
        <f t="shared" si="77"/>
        <v/>
      </c>
      <c r="F1022" s="9" t="str">
        <f t="shared" si="78"/>
        <v/>
      </c>
      <c r="G1022" s="9" t="str">
        <f t="shared" si="79"/>
        <v/>
      </c>
      <c r="H1022" s="7"/>
    </row>
    <row r="1023" spans="3:8" x14ac:dyDescent="0.2">
      <c r="C1023" s="7" t="str">
        <f t="shared" si="80"/>
        <v/>
      </c>
      <c r="D1023" s="8" t="str">
        <f t="shared" si="76"/>
        <v/>
      </c>
      <c r="E1023" s="8" t="str">
        <f t="shared" si="77"/>
        <v/>
      </c>
      <c r="F1023" s="9" t="str">
        <f t="shared" si="78"/>
        <v/>
      </c>
      <c r="G1023" s="9" t="str">
        <f t="shared" si="79"/>
        <v/>
      </c>
      <c r="H1023" s="7"/>
    </row>
    <row r="1024" spans="3:8" x14ac:dyDescent="0.2">
      <c r="C1024" s="7" t="str">
        <f t="shared" si="80"/>
        <v/>
      </c>
      <c r="D1024" s="8" t="str">
        <f t="shared" si="76"/>
        <v/>
      </c>
      <c r="E1024" s="8" t="str">
        <f t="shared" si="77"/>
        <v/>
      </c>
      <c r="F1024" s="9" t="str">
        <f t="shared" si="78"/>
        <v/>
      </c>
      <c r="G1024" s="9" t="str">
        <f t="shared" si="79"/>
        <v/>
      </c>
      <c r="H1024" s="7"/>
    </row>
    <row r="1025" spans="3:8" x14ac:dyDescent="0.2">
      <c r="C1025" s="7" t="str">
        <f t="shared" si="80"/>
        <v/>
      </c>
      <c r="D1025" s="8" t="str">
        <f t="shared" si="76"/>
        <v/>
      </c>
      <c r="E1025" s="8" t="str">
        <f t="shared" si="77"/>
        <v/>
      </c>
      <c r="F1025" s="9" t="str">
        <f t="shared" si="78"/>
        <v/>
      </c>
      <c r="G1025" s="9" t="str">
        <f t="shared" si="79"/>
        <v/>
      </c>
      <c r="H1025" s="7"/>
    </row>
    <row r="1026" spans="3:8" x14ac:dyDescent="0.2">
      <c r="C1026" s="7" t="str">
        <f t="shared" si="80"/>
        <v/>
      </c>
      <c r="D1026" s="8" t="str">
        <f t="shared" si="76"/>
        <v/>
      </c>
      <c r="E1026" s="8" t="str">
        <f t="shared" si="77"/>
        <v/>
      </c>
      <c r="F1026" s="9" t="str">
        <f t="shared" si="78"/>
        <v/>
      </c>
      <c r="G1026" s="9" t="str">
        <f t="shared" si="79"/>
        <v/>
      </c>
      <c r="H1026" s="7"/>
    </row>
    <row r="1027" spans="3:8" x14ac:dyDescent="0.2">
      <c r="C1027" s="7" t="str">
        <f t="shared" si="80"/>
        <v/>
      </c>
      <c r="D1027" s="8" t="str">
        <f t="shared" si="76"/>
        <v/>
      </c>
      <c r="E1027" s="8" t="str">
        <f t="shared" si="77"/>
        <v/>
      </c>
      <c r="F1027" s="9" t="str">
        <f t="shared" si="78"/>
        <v/>
      </c>
      <c r="G1027" s="9" t="str">
        <f t="shared" si="79"/>
        <v/>
      </c>
      <c r="H1027" s="7"/>
    </row>
    <row r="1028" spans="3:8" x14ac:dyDescent="0.2">
      <c r="C1028" s="7" t="str">
        <f t="shared" si="80"/>
        <v/>
      </c>
      <c r="D1028" s="8" t="str">
        <f t="shared" si="76"/>
        <v/>
      </c>
      <c r="E1028" s="8" t="str">
        <f t="shared" si="77"/>
        <v/>
      </c>
      <c r="F1028" s="9" t="str">
        <f t="shared" si="78"/>
        <v/>
      </c>
      <c r="G1028" s="9" t="str">
        <f t="shared" si="79"/>
        <v/>
      </c>
      <c r="H1028" s="7"/>
    </row>
    <row r="1029" spans="3:8" x14ac:dyDescent="0.2">
      <c r="C1029" s="7" t="str">
        <f t="shared" si="80"/>
        <v/>
      </c>
      <c r="D1029" s="8" t="str">
        <f t="shared" si="76"/>
        <v/>
      </c>
      <c r="E1029" s="8" t="str">
        <f t="shared" si="77"/>
        <v/>
      </c>
      <c r="F1029" s="9" t="str">
        <f t="shared" si="78"/>
        <v/>
      </c>
      <c r="G1029" s="9" t="str">
        <f t="shared" si="79"/>
        <v/>
      </c>
      <c r="H1029" s="7"/>
    </row>
    <row r="1030" spans="3:8" x14ac:dyDescent="0.2">
      <c r="C1030" s="7" t="str">
        <f t="shared" si="80"/>
        <v/>
      </c>
      <c r="D1030" s="8" t="str">
        <f t="shared" si="76"/>
        <v/>
      </c>
      <c r="E1030" s="8" t="str">
        <f t="shared" si="77"/>
        <v/>
      </c>
      <c r="F1030" s="9" t="str">
        <f t="shared" si="78"/>
        <v/>
      </c>
      <c r="G1030" s="9" t="str">
        <f t="shared" si="79"/>
        <v/>
      </c>
      <c r="H1030" s="7"/>
    </row>
    <row r="1031" spans="3:8" x14ac:dyDescent="0.2">
      <c r="C1031" s="7" t="str">
        <f t="shared" si="80"/>
        <v/>
      </c>
      <c r="D1031" s="8" t="str">
        <f t="shared" si="76"/>
        <v/>
      </c>
      <c r="E1031" s="8" t="str">
        <f t="shared" si="77"/>
        <v/>
      </c>
      <c r="F1031" s="9" t="str">
        <f t="shared" si="78"/>
        <v/>
      </c>
      <c r="G1031" s="9" t="str">
        <f t="shared" si="79"/>
        <v/>
      </c>
      <c r="H1031" s="7"/>
    </row>
    <row r="1032" spans="3:8" x14ac:dyDescent="0.2">
      <c r="C1032" s="7" t="str">
        <f t="shared" si="80"/>
        <v/>
      </c>
      <c r="D1032" s="8" t="str">
        <f t="shared" si="76"/>
        <v/>
      </c>
      <c r="E1032" s="8" t="str">
        <f t="shared" si="77"/>
        <v/>
      </c>
      <c r="F1032" s="9" t="str">
        <f t="shared" si="78"/>
        <v/>
      </c>
      <c r="G1032" s="9" t="str">
        <f t="shared" si="79"/>
        <v/>
      </c>
      <c r="H1032" s="7"/>
    </row>
    <row r="1033" spans="3:8" x14ac:dyDescent="0.2">
      <c r="C1033" s="7" t="str">
        <f t="shared" si="80"/>
        <v/>
      </c>
      <c r="D1033" s="8" t="str">
        <f t="shared" si="76"/>
        <v/>
      </c>
      <c r="E1033" s="8" t="str">
        <f t="shared" si="77"/>
        <v/>
      </c>
      <c r="F1033" s="9" t="str">
        <f t="shared" si="78"/>
        <v/>
      </c>
      <c r="G1033" s="9" t="str">
        <f t="shared" si="79"/>
        <v/>
      </c>
      <c r="H1033" s="7"/>
    </row>
    <row r="1034" spans="3:8" x14ac:dyDescent="0.2">
      <c r="C1034" s="7" t="str">
        <f t="shared" si="80"/>
        <v/>
      </c>
      <c r="D1034" s="8" t="str">
        <f t="shared" si="76"/>
        <v/>
      </c>
      <c r="E1034" s="8" t="str">
        <f t="shared" si="77"/>
        <v/>
      </c>
      <c r="F1034" s="9" t="str">
        <f t="shared" si="78"/>
        <v/>
      </c>
      <c r="G1034" s="9" t="str">
        <f t="shared" si="79"/>
        <v/>
      </c>
      <c r="H1034" s="7"/>
    </row>
    <row r="1035" spans="3:8" x14ac:dyDescent="0.2">
      <c r="C1035" s="7" t="str">
        <f t="shared" si="80"/>
        <v/>
      </c>
      <c r="D1035" s="8" t="str">
        <f t="shared" si="76"/>
        <v/>
      </c>
      <c r="E1035" s="8" t="str">
        <f t="shared" si="77"/>
        <v/>
      </c>
      <c r="F1035" s="9" t="str">
        <f t="shared" si="78"/>
        <v/>
      </c>
      <c r="G1035" s="9" t="str">
        <f t="shared" si="79"/>
        <v/>
      </c>
      <c r="H1035" s="7"/>
    </row>
    <row r="1036" spans="3:8" x14ac:dyDescent="0.2">
      <c r="C1036" s="7" t="str">
        <f t="shared" si="80"/>
        <v/>
      </c>
      <c r="D1036" s="8" t="str">
        <f t="shared" si="76"/>
        <v/>
      </c>
      <c r="E1036" s="8" t="str">
        <f t="shared" si="77"/>
        <v/>
      </c>
      <c r="F1036" s="9" t="str">
        <f t="shared" si="78"/>
        <v/>
      </c>
      <c r="G1036" s="9" t="str">
        <f t="shared" si="79"/>
        <v/>
      </c>
      <c r="H1036" s="7"/>
    </row>
    <row r="1037" spans="3:8" x14ac:dyDescent="0.2">
      <c r="C1037" s="7" t="str">
        <f t="shared" si="80"/>
        <v/>
      </c>
      <c r="D1037" s="8" t="str">
        <f t="shared" si="76"/>
        <v/>
      </c>
      <c r="E1037" s="8" t="str">
        <f t="shared" si="77"/>
        <v/>
      </c>
      <c r="F1037" s="9" t="str">
        <f t="shared" si="78"/>
        <v/>
      </c>
      <c r="G1037" s="9" t="str">
        <f t="shared" si="79"/>
        <v/>
      </c>
      <c r="H1037" s="7"/>
    </row>
    <row r="1038" spans="3:8" x14ac:dyDescent="0.2">
      <c r="C1038" s="7" t="str">
        <f t="shared" si="80"/>
        <v/>
      </c>
      <c r="D1038" s="8" t="str">
        <f t="shared" si="76"/>
        <v/>
      </c>
      <c r="E1038" s="8" t="str">
        <f t="shared" si="77"/>
        <v/>
      </c>
      <c r="F1038" s="9" t="str">
        <f t="shared" si="78"/>
        <v/>
      </c>
      <c r="G1038" s="9" t="str">
        <f t="shared" si="79"/>
        <v/>
      </c>
      <c r="H1038" s="7"/>
    </row>
    <row r="1039" spans="3:8" x14ac:dyDescent="0.2">
      <c r="C1039" s="7" t="str">
        <f t="shared" si="80"/>
        <v/>
      </c>
      <c r="D1039" s="8" t="str">
        <f t="shared" si="76"/>
        <v/>
      </c>
      <c r="E1039" s="8" t="str">
        <f t="shared" si="77"/>
        <v/>
      </c>
      <c r="F1039" s="9" t="str">
        <f t="shared" si="78"/>
        <v/>
      </c>
      <c r="G1039" s="9" t="str">
        <f t="shared" si="79"/>
        <v/>
      </c>
      <c r="H1039" s="7"/>
    </row>
    <row r="1040" spans="3:8" x14ac:dyDescent="0.2">
      <c r="C1040" s="7" t="str">
        <f t="shared" si="80"/>
        <v/>
      </c>
      <c r="D1040" s="8" t="str">
        <f t="shared" si="76"/>
        <v/>
      </c>
      <c r="E1040" s="8" t="str">
        <f t="shared" si="77"/>
        <v/>
      </c>
      <c r="F1040" s="9" t="str">
        <f t="shared" si="78"/>
        <v/>
      </c>
      <c r="G1040" s="9" t="str">
        <f t="shared" si="79"/>
        <v/>
      </c>
      <c r="H1040" s="7"/>
    </row>
    <row r="1041" spans="3:8" x14ac:dyDescent="0.2">
      <c r="C1041" s="7" t="str">
        <f t="shared" si="80"/>
        <v/>
      </c>
      <c r="D1041" s="8" t="str">
        <f t="shared" si="76"/>
        <v/>
      </c>
      <c r="E1041" s="8" t="str">
        <f t="shared" si="77"/>
        <v/>
      </c>
      <c r="F1041" s="9" t="str">
        <f t="shared" si="78"/>
        <v/>
      </c>
      <c r="G1041" s="9" t="str">
        <f t="shared" si="79"/>
        <v/>
      </c>
      <c r="H1041" s="7"/>
    </row>
    <row r="1042" spans="3:8" x14ac:dyDescent="0.2">
      <c r="C1042" s="7" t="str">
        <f t="shared" si="80"/>
        <v/>
      </c>
      <c r="D1042" s="8" t="str">
        <f t="shared" si="76"/>
        <v/>
      </c>
      <c r="E1042" s="8" t="str">
        <f t="shared" si="77"/>
        <v/>
      </c>
      <c r="F1042" s="9" t="str">
        <f t="shared" si="78"/>
        <v/>
      </c>
      <c r="G1042" s="9" t="str">
        <f t="shared" si="79"/>
        <v/>
      </c>
      <c r="H1042" s="7"/>
    </row>
    <row r="1043" spans="3:8" x14ac:dyDescent="0.2">
      <c r="C1043" s="7" t="str">
        <f t="shared" si="80"/>
        <v/>
      </c>
      <c r="D1043" s="8" t="str">
        <f t="shared" si="76"/>
        <v/>
      </c>
      <c r="E1043" s="8" t="str">
        <f t="shared" si="77"/>
        <v/>
      </c>
      <c r="F1043" s="9" t="str">
        <f t="shared" si="78"/>
        <v/>
      </c>
      <c r="G1043" s="9" t="str">
        <f t="shared" si="79"/>
        <v/>
      </c>
      <c r="H1043" s="7"/>
    </row>
    <row r="1044" spans="3:8" x14ac:dyDescent="0.2">
      <c r="C1044" s="7" t="str">
        <f t="shared" si="80"/>
        <v/>
      </c>
      <c r="D1044" s="8" t="str">
        <f t="shared" si="76"/>
        <v/>
      </c>
      <c r="E1044" s="8" t="str">
        <f t="shared" si="77"/>
        <v/>
      </c>
      <c r="F1044" s="9" t="str">
        <f t="shared" si="78"/>
        <v/>
      </c>
      <c r="G1044" s="9" t="str">
        <f t="shared" si="79"/>
        <v/>
      </c>
      <c r="H1044" s="7"/>
    </row>
    <row r="1045" spans="3:8" x14ac:dyDescent="0.2">
      <c r="C1045" s="7" t="str">
        <f t="shared" si="80"/>
        <v/>
      </c>
      <c r="D1045" s="8" t="str">
        <f t="shared" si="76"/>
        <v/>
      </c>
      <c r="E1045" s="8" t="str">
        <f t="shared" si="77"/>
        <v/>
      </c>
      <c r="F1045" s="9" t="str">
        <f t="shared" si="78"/>
        <v/>
      </c>
      <c r="G1045" s="9" t="str">
        <f t="shared" si="79"/>
        <v/>
      </c>
      <c r="H1045" s="7"/>
    </row>
    <row r="1046" spans="3:8" x14ac:dyDescent="0.2">
      <c r="C1046" s="7" t="str">
        <f t="shared" si="80"/>
        <v/>
      </c>
      <c r="D1046" s="8" t="str">
        <f t="shared" si="76"/>
        <v/>
      </c>
      <c r="E1046" s="8" t="str">
        <f t="shared" si="77"/>
        <v/>
      </c>
      <c r="F1046" s="9" t="str">
        <f t="shared" si="78"/>
        <v/>
      </c>
      <c r="G1046" s="9" t="str">
        <f t="shared" si="79"/>
        <v/>
      </c>
      <c r="H1046" s="7"/>
    </row>
    <row r="1047" spans="3:8" x14ac:dyDescent="0.2">
      <c r="C1047" s="7" t="str">
        <f t="shared" si="80"/>
        <v/>
      </c>
      <c r="D1047" s="8" t="str">
        <f t="shared" si="76"/>
        <v/>
      </c>
      <c r="E1047" s="8" t="str">
        <f t="shared" si="77"/>
        <v/>
      </c>
      <c r="F1047" s="9" t="str">
        <f t="shared" si="78"/>
        <v/>
      </c>
      <c r="G1047" s="9" t="str">
        <f t="shared" si="79"/>
        <v/>
      </c>
      <c r="H1047" s="7"/>
    </row>
    <row r="1048" spans="3:8" x14ac:dyDescent="0.2">
      <c r="C1048" s="7" t="str">
        <f t="shared" si="80"/>
        <v/>
      </c>
      <c r="D1048" s="8" t="str">
        <f t="shared" ref="D1048:D1066" si="81">IF($C1048="","",IF((SIN(RADIANS($C1048))-E$19*COS(RADIANS($C1048)))/(COS(RADIANS($C1048))+E$19*SIN(RADIANS($C1048)))&lt;0,"",SQRT($D$7*$D$4*(SIN(RADIANS($C1048))-E$19*COS(RADIANS($C1048)))/(COS(RADIANS($C1048))+E$19*SIN(RADIANS($C1048))))))</f>
        <v/>
      </c>
      <c r="E1048" s="8" t="str">
        <f t="shared" ref="E1048:E1066" si="82">IF($C1048="","",IF((SIN(RADIANS($C1048))+E$19*COS(RADIANS($C1048)))/(COS(RADIANS($C1048))-E$19*SIN(RADIANS($C1048)))&lt;0,"",SQRT($D$7*$D$4*(SIN(RADIANS($C1048))+E$19*COS(RADIANS($C1048)))/(COS(RADIANS($C1048))-E$19*SIN(RADIANS($C1048))))))</f>
        <v/>
      </c>
      <c r="F1048" s="9" t="str">
        <f t="shared" ref="F1048:F1066" si="83">IF($C1048="","",IF((SIN(RADIANS($C1048))-G$19*COS(RADIANS($C1048)))/(COS(RADIANS($C1048))+G$19*SIN(RADIANS($C1048)))&lt;0,"",SQRT($D$7*$D$4*(SIN(RADIANS($C1048))-G$19*COS(RADIANS($C1048)))/(COS(RADIANS($C1048))+G$19*SIN(RADIANS($C1048))))))</f>
        <v/>
      </c>
      <c r="G1048" s="9" t="str">
        <f t="shared" ref="G1048:G1066" si="84">IF($C1048="","",IF((SIN(RADIANS($C1048))+G$19*COS(RADIANS($C1048)))/(COS(RADIANS($C1048))-G$19*SIN(RADIANS($C1048)))&lt;0,"",SQRT($D$7*$D$4*(SIN(RADIANS($C1048))+G$19*COS(RADIANS($C1048)))/(COS(RADIANS($C1048))-G$19*SIN(RADIANS($C1048))))))</f>
        <v/>
      </c>
      <c r="H1048" s="7"/>
    </row>
    <row r="1049" spans="3:8" x14ac:dyDescent="0.2">
      <c r="C1049" s="7" t="str">
        <f t="shared" ref="C1049:C1066" si="85">IF(C1048="","",IF(C1048+$D$10&gt;$D$9,"",C1048+$D$10))</f>
        <v/>
      </c>
      <c r="D1049" s="8" t="str">
        <f t="shared" si="81"/>
        <v/>
      </c>
      <c r="E1049" s="8" t="str">
        <f t="shared" si="82"/>
        <v/>
      </c>
      <c r="F1049" s="9" t="str">
        <f t="shared" si="83"/>
        <v/>
      </c>
      <c r="G1049" s="9" t="str">
        <f t="shared" si="84"/>
        <v/>
      </c>
      <c r="H1049" s="7"/>
    </row>
    <row r="1050" spans="3:8" x14ac:dyDescent="0.2">
      <c r="C1050" s="7" t="str">
        <f t="shared" si="85"/>
        <v/>
      </c>
      <c r="D1050" s="8" t="str">
        <f t="shared" si="81"/>
        <v/>
      </c>
      <c r="E1050" s="8" t="str">
        <f t="shared" si="82"/>
        <v/>
      </c>
      <c r="F1050" s="9" t="str">
        <f t="shared" si="83"/>
        <v/>
      </c>
      <c r="G1050" s="9" t="str">
        <f t="shared" si="84"/>
        <v/>
      </c>
      <c r="H1050" s="7"/>
    </row>
    <row r="1051" spans="3:8" x14ac:dyDescent="0.2">
      <c r="C1051" s="7" t="str">
        <f t="shared" si="85"/>
        <v/>
      </c>
      <c r="D1051" s="8" t="str">
        <f t="shared" si="81"/>
        <v/>
      </c>
      <c r="E1051" s="8" t="str">
        <f t="shared" si="82"/>
        <v/>
      </c>
      <c r="F1051" s="9" t="str">
        <f t="shared" si="83"/>
        <v/>
      </c>
      <c r="G1051" s="9" t="str">
        <f t="shared" si="84"/>
        <v/>
      </c>
    </row>
    <row r="1052" spans="3:8" x14ac:dyDescent="0.2">
      <c r="C1052" s="7" t="str">
        <f t="shared" si="85"/>
        <v/>
      </c>
      <c r="D1052" s="8" t="str">
        <f t="shared" si="81"/>
        <v/>
      </c>
      <c r="E1052" s="8" t="str">
        <f t="shared" si="82"/>
        <v/>
      </c>
      <c r="F1052" s="9" t="str">
        <f t="shared" si="83"/>
        <v/>
      </c>
      <c r="G1052" s="9" t="str">
        <f t="shared" si="84"/>
        <v/>
      </c>
    </row>
    <row r="1053" spans="3:8" x14ac:dyDescent="0.2">
      <c r="C1053" s="7" t="str">
        <f t="shared" si="85"/>
        <v/>
      </c>
      <c r="D1053" s="8" t="str">
        <f t="shared" si="81"/>
        <v/>
      </c>
      <c r="E1053" s="8" t="str">
        <f t="shared" si="82"/>
        <v/>
      </c>
      <c r="F1053" s="9" t="str">
        <f t="shared" si="83"/>
        <v/>
      </c>
      <c r="G1053" s="9" t="str">
        <f t="shared" si="84"/>
        <v/>
      </c>
    </row>
    <row r="1054" spans="3:8" x14ac:dyDescent="0.2">
      <c r="C1054" s="7" t="str">
        <f t="shared" si="85"/>
        <v/>
      </c>
      <c r="D1054" s="8" t="str">
        <f t="shared" si="81"/>
        <v/>
      </c>
      <c r="E1054" s="8" t="str">
        <f t="shared" si="82"/>
        <v/>
      </c>
      <c r="F1054" s="9" t="str">
        <f t="shared" si="83"/>
        <v/>
      </c>
      <c r="G1054" s="9" t="str">
        <f t="shared" si="84"/>
        <v/>
      </c>
    </row>
    <row r="1055" spans="3:8" x14ac:dyDescent="0.2">
      <c r="C1055" s="7" t="str">
        <f t="shared" si="85"/>
        <v/>
      </c>
      <c r="D1055" s="8" t="str">
        <f t="shared" si="81"/>
        <v/>
      </c>
      <c r="E1055" s="8" t="str">
        <f t="shared" si="82"/>
        <v/>
      </c>
      <c r="F1055" s="9" t="str">
        <f t="shared" si="83"/>
        <v/>
      </c>
      <c r="G1055" s="9" t="str">
        <f t="shared" si="84"/>
        <v/>
      </c>
    </row>
    <row r="1056" spans="3:8" x14ac:dyDescent="0.2">
      <c r="C1056" s="7" t="str">
        <f t="shared" si="85"/>
        <v/>
      </c>
      <c r="D1056" s="8" t="str">
        <f t="shared" si="81"/>
        <v/>
      </c>
      <c r="E1056" s="8" t="str">
        <f t="shared" si="82"/>
        <v/>
      </c>
      <c r="F1056" s="9" t="str">
        <f t="shared" si="83"/>
        <v/>
      </c>
      <c r="G1056" s="9" t="str">
        <f t="shared" si="84"/>
        <v/>
      </c>
    </row>
    <row r="1057" spans="3:7" x14ac:dyDescent="0.2">
      <c r="C1057" s="7" t="str">
        <f t="shared" si="85"/>
        <v/>
      </c>
      <c r="D1057" s="8" t="str">
        <f t="shared" si="81"/>
        <v/>
      </c>
      <c r="E1057" s="8" t="str">
        <f t="shared" si="82"/>
        <v/>
      </c>
      <c r="F1057" s="9" t="str">
        <f t="shared" si="83"/>
        <v/>
      </c>
      <c r="G1057" s="9" t="str">
        <f t="shared" si="84"/>
        <v/>
      </c>
    </row>
    <row r="1058" spans="3:7" x14ac:dyDescent="0.2">
      <c r="C1058" s="7" t="str">
        <f t="shared" si="85"/>
        <v/>
      </c>
      <c r="D1058" s="8" t="str">
        <f t="shared" si="81"/>
        <v/>
      </c>
      <c r="E1058" s="8" t="str">
        <f t="shared" si="82"/>
        <v/>
      </c>
      <c r="F1058" s="9" t="str">
        <f t="shared" si="83"/>
        <v/>
      </c>
      <c r="G1058" s="9" t="str">
        <f t="shared" si="84"/>
        <v/>
      </c>
    </row>
    <row r="1059" spans="3:7" x14ac:dyDescent="0.2">
      <c r="C1059" s="7" t="str">
        <f t="shared" si="85"/>
        <v/>
      </c>
      <c r="D1059" s="8" t="str">
        <f t="shared" si="81"/>
        <v/>
      </c>
      <c r="E1059" s="8" t="str">
        <f t="shared" si="82"/>
        <v/>
      </c>
      <c r="F1059" s="9" t="str">
        <f t="shared" si="83"/>
        <v/>
      </c>
      <c r="G1059" s="9" t="str">
        <f t="shared" si="84"/>
        <v/>
      </c>
    </row>
    <row r="1060" spans="3:7" x14ac:dyDescent="0.2">
      <c r="C1060" s="7" t="str">
        <f t="shared" si="85"/>
        <v/>
      </c>
      <c r="D1060" s="8" t="str">
        <f t="shared" si="81"/>
        <v/>
      </c>
      <c r="E1060" s="8" t="str">
        <f t="shared" si="82"/>
        <v/>
      </c>
      <c r="F1060" s="9" t="str">
        <f t="shared" si="83"/>
        <v/>
      </c>
      <c r="G1060" s="9" t="str">
        <f t="shared" si="84"/>
        <v/>
      </c>
    </row>
    <row r="1061" spans="3:7" x14ac:dyDescent="0.2">
      <c r="C1061" s="7" t="str">
        <f t="shared" si="85"/>
        <v/>
      </c>
      <c r="D1061" s="8" t="str">
        <f t="shared" si="81"/>
        <v/>
      </c>
      <c r="E1061" s="8" t="str">
        <f t="shared" si="82"/>
        <v/>
      </c>
      <c r="F1061" s="9" t="str">
        <f t="shared" si="83"/>
        <v/>
      </c>
      <c r="G1061" s="9" t="str">
        <f t="shared" si="84"/>
        <v/>
      </c>
    </row>
    <row r="1062" spans="3:7" x14ac:dyDescent="0.2">
      <c r="C1062" s="7" t="str">
        <f t="shared" si="85"/>
        <v/>
      </c>
      <c r="D1062" s="8" t="str">
        <f t="shared" si="81"/>
        <v/>
      </c>
      <c r="E1062" s="8" t="str">
        <f t="shared" si="82"/>
        <v/>
      </c>
      <c r="F1062" s="9" t="str">
        <f t="shared" si="83"/>
        <v/>
      </c>
      <c r="G1062" s="9" t="str">
        <f t="shared" si="84"/>
        <v/>
      </c>
    </row>
    <row r="1063" spans="3:7" x14ac:dyDescent="0.2">
      <c r="C1063" s="7" t="str">
        <f t="shared" si="85"/>
        <v/>
      </c>
      <c r="D1063" s="8" t="str">
        <f t="shared" si="81"/>
        <v/>
      </c>
      <c r="E1063" s="8" t="str">
        <f t="shared" si="82"/>
        <v/>
      </c>
      <c r="F1063" s="9" t="str">
        <f t="shared" si="83"/>
        <v/>
      </c>
      <c r="G1063" s="9" t="str">
        <f t="shared" si="84"/>
        <v/>
      </c>
    </row>
    <row r="1064" spans="3:7" x14ac:dyDescent="0.2">
      <c r="C1064" s="7" t="str">
        <f t="shared" si="85"/>
        <v/>
      </c>
      <c r="D1064" s="8" t="str">
        <f t="shared" si="81"/>
        <v/>
      </c>
      <c r="E1064" s="8" t="str">
        <f t="shared" si="82"/>
        <v/>
      </c>
      <c r="F1064" s="9" t="str">
        <f t="shared" si="83"/>
        <v/>
      </c>
      <c r="G1064" s="9" t="str">
        <f t="shared" si="84"/>
        <v/>
      </c>
    </row>
    <row r="1065" spans="3:7" x14ac:dyDescent="0.2">
      <c r="C1065" s="7" t="str">
        <f t="shared" si="85"/>
        <v/>
      </c>
      <c r="D1065" s="8" t="str">
        <f t="shared" si="81"/>
        <v/>
      </c>
      <c r="E1065" s="8" t="str">
        <f t="shared" si="82"/>
        <v/>
      </c>
      <c r="F1065" s="9" t="str">
        <f t="shared" si="83"/>
        <v/>
      </c>
      <c r="G1065" s="9" t="str">
        <f t="shared" si="84"/>
        <v/>
      </c>
    </row>
    <row r="1066" spans="3:7" x14ac:dyDescent="0.2">
      <c r="C1066" s="7" t="str">
        <f t="shared" si="85"/>
        <v/>
      </c>
      <c r="D1066" s="8" t="str">
        <f t="shared" si="81"/>
        <v/>
      </c>
      <c r="E1066" s="8" t="str">
        <f t="shared" si="82"/>
        <v/>
      </c>
      <c r="F1066" s="9" t="str">
        <f t="shared" si="83"/>
        <v/>
      </c>
      <c r="G1066" s="9" t="str">
        <f t="shared" si="84"/>
        <v/>
      </c>
    </row>
  </sheetData>
  <phoneticPr fontId="5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main</vt:lpstr>
      <vt:lpstr>chart</vt:lpstr>
    </vt:vector>
  </TitlesOfParts>
  <Company>Queen's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2019-03-16T01:47:37Z</cp:lastPrinted>
  <dcterms:created xsi:type="dcterms:W3CDTF">2019-03-15T14:14:46Z</dcterms:created>
  <dcterms:modified xsi:type="dcterms:W3CDTF">2021-03-26T21:11:17Z</dcterms:modified>
</cp:coreProperties>
</file>